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30" windowWidth="14115" windowHeight="7455"/>
  </bookViews>
  <sheets>
    <sheet name="TU TRA (CÔ UYÊN)" sheetId="1" r:id="rId1"/>
  </sheets>
  <definedNames>
    <definedName name="_xlnm._FilterDatabase" localSheetId="0" hidden="1">'TU TRA (CÔ UYÊN)'!$A$9:$AK$115</definedName>
  </definedNames>
  <calcPr calcId="144525"/>
</workbook>
</file>

<file path=xl/calcChain.xml><?xml version="1.0" encoding="utf-8"?>
<calcChain xmlns="http://schemas.openxmlformats.org/spreadsheetml/2006/main">
  <c r="AJ115" i="1" l="1"/>
  <c r="AI115" i="1"/>
  <c r="AH115" i="1"/>
  <c r="AG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AK114" i="1"/>
  <c r="AK113" i="1"/>
  <c r="AK112" i="1"/>
  <c r="AK111" i="1"/>
  <c r="AK110" i="1"/>
  <c r="AK109" i="1"/>
  <c r="AK108" i="1"/>
  <c r="AK107" i="1"/>
  <c r="AK106" i="1"/>
  <c r="AK105" i="1"/>
  <c r="AK104" i="1"/>
  <c r="AK103" i="1"/>
  <c r="AK102" i="1"/>
  <c r="AK101" i="1"/>
  <c r="AK100" i="1"/>
  <c r="AK99" i="1"/>
  <c r="AK98" i="1"/>
  <c r="AK97" i="1"/>
  <c r="AK96" i="1"/>
  <c r="AK95" i="1"/>
  <c r="AK94" i="1"/>
  <c r="AK93" i="1"/>
  <c r="AK92" i="1"/>
  <c r="AK91" i="1"/>
  <c r="AK90" i="1"/>
  <c r="AK89" i="1"/>
  <c r="AK88" i="1"/>
  <c r="AK87" i="1"/>
  <c r="AK86" i="1"/>
  <c r="AK85" i="1"/>
  <c r="AK84" i="1"/>
  <c r="AK83" i="1"/>
  <c r="AK82" i="1"/>
  <c r="AK81" i="1"/>
  <c r="AK80" i="1"/>
  <c r="AK79" i="1"/>
  <c r="AK78" i="1"/>
  <c r="AK77" i="1"/>
  <c r="AK76" i="1"/>
  <c r="AK75" i="1"/>
  <c r="AK74" i="1"/>
  <c r="AK73" i="1"/>
  <c r="AK72" i="1"/>
  <c r="AK71" i="1"/>
  <c r="AK70" i="1"/>
  <c r="AK69" i="1"/>
  <c r="AK68" i="1"/>
  <c r="AK67" i="1"/>
  <c r="AK66" i="1"/>
  <c r="AK65" i="1"/>
  <c r="AK64" i="1"/>
  <c r="AK63" i="1"/>
  <c r="AK62" i="1"/>
  <c r="AK61" i="1"/>
  <c r="AK60" i="1"/>
  <c r="AK59" i="1"/>
  <c r="AK58" i="1"/>
  <c r="AK57" i="1"/>
  <c r="AK56" i="1"/>
  <c r="AK55" i="1"/>
  <c r="AK54" i="1"/>
  <c r="AK53" i="1"/>
  <c r="AK52" i="1"/>
  <c r="AK51" i="1"/>
  <c r="AK50" i="1"/>
  <c r="AK49" i="1"/>
  <c r="AK48" i="1"/>
  <c r="AK47" i="1"/>
  <c r="AK46" i="1"/>
  <c r="AK45" i="1"/>
  <c r="AK44" i="1"/>
  <c r="AK43" i="1"/>
  <c r="AK42" i="1"/>
  <c r="AK41" i="1"/>
  <c r="AK40" i="1"/>
  <c r="AK39" i="1"/>
  <c r="AK38" i="1"/>
  <c r="AK37" i="1"/>
  <c r="AK36" i="1"/>
  <c r="AK35" i="1"/>
  <c r="AK34" i="1"/>
  <c r="AK33" i="1"/>
  <c r="AK32" i="1"/>
  <c r="AK31" i="1"/>
  <c r="AK30" i="1"/>
  <c r="AK29" i="1"/>
  <c r="AK28" i="1"/>
  <c r="AK27" i="1"/>
  <c r="AK26" i="1"/>
  <c r="AK25" i="1"/>
  <c r="AK24" i="1"/>
  <c r="AK23" i="1"/>
  <c r="AK22" i="1"/>
  <c r="AK21" i="1"/>
  <c r="AK20" i="1"/>
  <c r="AK19" i="1"/>
  <c r="AK18" i="1"/>
  <c r="AK17" i="1"/>
  <c r="AK16" i="1"/>
  <c r="AK15" i="1"/>
  <c r="AK14" i="1"/>
  <c r="AK13" i="1"/>
  <c r="AK12" i="1"/>
  <c r="AK11" i="1"/>
  <c r="AK10" i="1"/>
  <c r="AK115" i="1" s="1"/>
</calcChain>
</file>

<file path=xl/comments1.xml><?xml version="1.0" encoding="utf-8"?>
<comments xmlns="http://schemas.openxmlformats.org/spreadsheetml/2006/main">
  <authors>
    <author>NL</author>
  </authors>
  <commentList>
    <comment ref="AE35" authorId="0">
      <text>
        <r>
          <rPr>
            <b/>
            <sz val="9"/>
            <color indexed="81"/>
            <rFont val="Tahoma"/>
            <family val="2"/>
          </rPr>
          <t>NL:</t>
        </r>
        <r>
          <rPr>
            <sz val="9"/>
            <color indexed="81"/>
            <rFont val="Tahoma"/>
            <family val="2"/>
          </rPr>
          <t xml:space="preserve">
chờ bác hoàng trả lời</t>
        </r>
      </text>
    </comment>
  </commentList>
</comments>
</file>

<file path=xl/sharedStrings.xml><?xml version="1.0" encoding="utf-8"?>
<sst xmlns="http://schemas.openxmlformats.org/spreadsheetml/2006/main" count="569" uniqueCount="384">
  <si>
    <t xml:space="preserve">TRƯỜNG CAO ĐẰNG LÝ TỰ TRỌNG  </t>
  </si>
  <si>
    <t>THÀNH PHỐ HỒ CHÍ MINH</t>
  </si>
  <si>
    <t>DANH SÁCH THU TIỀN KHÁM SỨC KHỎE PHẦN ĐĂNG KÝ LÀM THÊM</t>
  </si>
  <si>
    <t>NĂM HỌC 2018-2019</t>
  </si>
  <si>
    <t>STT</t>
  </si>
  <si>
    <t>ID</t>
  </si>
  <si>
    <t>MÃ HỒ SƠ</t>
  </si>
  <si>
    <t>MÃ ĐỊNH DANH</t>
  </si>
  <si>
    <t xml:space="preserve">HỌ VÀ TÊN </t>
  </si>
  <si>
    <t>NĂM SINH</t>
  </si>
  <si>
    <t>GiỚI TÍNH</t>
  </si>
  <si>
    <t xml:space="preserve">Mã phòng ban </t>
  </si>
  <si>
    <t>Siêu âm tuyến giáp</t>
  </si>
  <si>
    <t>Siêu âm nhũ</t>
  </si>
  <si>
    <t>Siêu âm tổng quát</t>
  </si>
  <si>
    <t>X-Quang khớp gối</t>
  </si>
  <si>
    <t>ABO- RH</t>
  </si>
  <si>
    <t>Ure+
Cre</t>
  </si>
  <si>
    <t>Acid
Uric</t>
  </si>
  <si>
    <t>SGOT-SGPT</t>
  </si>
  <si>
    <t>GGT</t>
  </si>
  <si>
    <t>Bộ mỡ  4 thông số</t>
  </si>
  <si>
    <t>T3,T4,
TSH</t>
  </si>
  <si>
    <t>HBA1C</t>
  </si>
  <si>
    <t xml:space="preserve">HP-TEST </t>
  </si>
  <si>
    <t>HBsAg test</t>
  </si>
  <si>
    <t>ĐL HBsAg</t>
  </si>
  <si>
    <t xml:space="preserve"> Anti
HBs</t>
  </si>
  <si>
    <t>Định lượng HCV</t>
  </si>
  <si>
    <t>PSA</t>
  </si>
  <si>
    <t>ĐL PSA</t>
  </si>
  <si>
    <t>AFP</t>
  </si>
  <si>
    <t>ĐL AFP</t>
  </si>
  <si>
    <t>CEA</t>
  </si>
  <si>
    <t>CA125</t>
  </si>
  <si>
    <t>CA
15.3</t>
  </si>
  <si>
    <t>CA 72.4</t>
  </si>
  <si>
    <t>CYFRA
21.1</t>
  </si>
  <si>
    <t>CA
19.9</t>
  </si>
  <si>
    <t>STHT</t>
  </si>
  <si>
    <t>THÀNH TIỀN
(VND)</t>
  </si>
  <si>
    <t xml:space="preserve"> E 3</t>
  </si>
  <si>
    <t xml:space="preserve"> E0204131246XY1977</t>
  </si>
  <si>
    <t>Trịnh Hoàng Hiệp</t>
  </si>
  <si>
    <t>Nam</t>
  </si>
  <si>
    <t>Khoa Kinh tế</t>
  </si>
  <si>
    <t xml:space="preserve"> E 5</t>
  </si>
  <si>
    <t xml:space="preserve"> E7909382887XX1982</t>
  </si>
  <si>
    <t>Phạm Quỳnh Như</t>
  </si>
  <si>
    <t>Nữ</t>
  </si>
  <si>
    <t xml:space="preserve"> HV 1</t>
  </si>
  <si>
    <t xml:space="preserve"> HV0202201603XY1975</t>
  </si>
  <si>
    <t>Võ Anh Hào</t>
  </si>
  <si>
    <t>Khoa Công Nghệ Nhiệt – Lạnh</t>
  </si>
  <si>
    <t xml:space="preserve"> HV 5</t>
  </si>
  <si>
    <t xml:space="preserve"> HV791266874XY1985</t>
  </si>
  <si>
    <t>Trần Đình Khoa</t>
  </si>
  <si>
    <t xml:space="preserve"> HV 9</t>
  </si>
  <si>
    <t xml:space="preserve"> HV7916099567XY1990</t>
  </si>
  <si>
    <t>Hoàng Văn Viết</t>
  </si>
  <si>
    <t xml:space="preserve"> INS 4</t>
  </si>
  <si>
    <t xml:space="preserve"> INS0299009498XX1977</t>
  </si>
  <si>
    <t>Trương Thị Hồng</t>
  </si>
  <si>
    <t>Phòng Thanh tra - Pháp chế</t>
  </si>
  <si>
    <t xml:space="preserve"> INS 5</t>
  </si>
  <si>
    <t xml:space="preserve"> INS0296241609XY1960</t>
  </si>
  <si>
    <t>Nguyễn Thanh Lâm</t>
  </si>
  <si>
    <t xml:space="preserve"> INS 6</t>
  </si>
  <si>
    <t xml:space="preserve"> INS0296241626XY1964</t>
  </si>
  <si>
    <t>Phạm Minh Nghĩa</t>
  </si>
  <si>
    <t xml:space="preserve"> INS 7</t>
  </si>
  <si>
    <t xml:space="preserve"> INS7910171237XY1976</t>
  </si>
  <si>
    <t>Lê Minh Phong</t>
  </si>
  <si>
    <t>ADM 2</t>
  </si>
  <si>
    <t>ADM0207234469XX1981</t>
  </si>
  <si>
    <t>Nguyễn Thị Hải Hà</t>
  </si>
  <si>
    <t>Phòng Tuyển sinh - Đào tạo</t>
  </si>
  <si>
    <t>ADM 5</t>
  </si>
  <si>
    <t>ADM0205344832XX1978</t>
  </si>
  <si>
    <t>Huỳnh Thị Mai</t>
  </si>
  <si>
    <t>ADM 11</t>
  </si>
  <si>
    <t>ADM0206147983XX1982</t>
  </si>
  <si>
    <t>Nguyễn Thị Thanh Thảo</t>
  </si>
  <si>
    <t>ADM 12</t>
  </si>
  <si>
    <t>ADM0203318110XX1981</t>
  </si>
  <si>
    <t>Võ Thị Xuân Thơ</t>
  </si>
  <si>
    <t>ADM 16</t>
  </si>
  <si>
    <t>ADM7909220026XX1987</t>
  </si>
  <si>
    <t>Giáp Thị Vượng</t>
  </si>
  <si>
    <t>AUTO 3</t>
  </si>
  <si>
    <t>AUTO7910171256XY1973</t>
  </si>
  <si>
    <t>Nguyễn Thái Bình</t>
  </si>
  <si>
    <t>Khoa - Khoa Công nghệ Động lực</t>
  </si>
  <si>
    <t>AUTO 9</t>
  </si>
  <si>
    <t>AUTO7908079140XY1983</t>
  </si>
  <si>
    <t>Phan Anh Tuấn Kiệt</t>
  </si>
  <si>
    <t>AUTO 16</t>
  </si>
  <si>
    <t>AUTO0202201607XY1979</t>
  </si>
  <si>
    <t>Võ Đắc Thịnh</t>
  </si>
  <si>
    <t>BS 10</t>
  </si>
  <si>
    <t>BS0207272975XY1983</t>
  </si>
  <si>
    <t>Giang Phi Hùng</t>
  </si>
  <si>
    <t>Khoa - Khoa học cơ bản</t>
  </si>
  <si>
    <t>BS 14</t>
  </si>
  <si>
    <t>BS7909078922XX1986</t>
  </si>
  <si>
    <t>Hà Như Mai</t>
  </si>
  <si>
    <t>BS 15</t>
  </si>
  <si>
    <t>BS2299065197XX1974</t>
  </si>
  <si>
    <t>Nguyễn Thị Huyền Nga</t>
  </si>
  <si>
    <t>BS 18</t>
  </si>
  <si>
    <t>BS0206038645XY1981</t>
  </si>
  <si>
    <t>Nguyễn Mạnh Phương</t>
  </si>
  <si>
    <t>BS 19</t>
  </si>
  <si>
    <t>BS0202045532XX1976</t>
  </si>
  <si>
    <t>Nguyễn Thị Thu Tâm</t>
  </si>
  <si>
    <t>BS 21</t>
  </si>
  <si>
    <t>BS020134238XX1970</t>
  </si>
  <si>
    <t>Nguyễn Thị Cẩm Thạch</t>
  </si>
  <si>
    <t>BS 24</t>
  </si>
  <si>
    <t>BS0207022148XX1971</t>
  </si>
  <si>
    <t>Lê Nguyễn Mỹ Trâm</t>
  </si>
  <si>
    <t>BS 28</t>
  </si>
  <si>
    <t>BS0298115739XY1976</t>
  </si>
  <si>
    <t>Nguyễn Thanh Tú</t>
  </si>
  <si>
    <t>CCD 1</t>
  </si>
  <si>
    <t>CCD4299003753XY1974</t>
  </si>
  <si>
    <t>Nguyễn Văn Chiến</t>
  </si>
  <si>
    <t>Trung tâm Quan hệ - Doanh nghiệp</t>
  </si>
  <si>
    <t>INS 9</t>
  </si>
  <si>
    <t>INS7912233916XX1987</t>
  </si>
  <si>
    <t>Hồ Thị Khuyên</t>
  </si>
  <si>
    <t>EEE 1</t>
  </si>
  <si>
    <t>EEE0298118093XY1966</t>
  </si>
  <si>
    <t xml:space="preserve">Nguyễn Minh Đức </t>
  </si>
  <si>
    <t>Khoa Công nghệ Điện - Điện tử</t>
  </si>
  <si>
    <t>EEE 5</t>
  </si>
  <si>
    <t>EEE0202167287XY1974</t>
  </si>
  <si>
    <t>Châu Văn Bảo</t>
  </si>
  <si>
    <t>EEE 15</t>
  </si>
  <si>
    <t>EEE0203318107XX1978</t>
  </si>
  <si>
    <t>Nguyễn Thị Ngọc Hiền</t>
  </si>
  <si>
    <t>EEE 19</t>
  </si>
  <si>
    <t>EEE0201036366XX1977</t>
  </si>
  <si>
    <t>Tăng Cẩm Huê</t>
  </si>
  <si>
    <t>EEE 30</t>
  </si>
  <si>
    <t>EEE0203318104XX1977</t>
  </si>
  <si>
    <t>Trần Hiếu Trinh</t>
  </si>
  <si>
    <t>FIN 2</t>
  </si>
  <si>
    <t>FIN0299035721XX1970</t>
  </si>
  <si>
    <t>Hồng Mộng Tuyết Dung</t>
  </si>
  <si>
    <t>Phòng Kế hoạch - Tài chính</t>
  </si>
  <si>
    <t>FIN 3</t>
  </si>
  <si>
    <t>FIN7914072363XY1991</t>
  </si>
  <si>
    <t>Phạm Lê Đông Hưng</t>
  </si>
  <si>
    <t>FIN 4</t>
  </si>
  <si>
    <t>FIN0297132072XY1965</t>
  </si>
  <si>
    <t>Nguyễn Kính</t>
  </si>
  <si>
    <t>FIN 5</t>
  </si>
  <si>
    <t>FIN0201155184XX1965</t>
  </si>
  <si>
    <t>Đỗ Thị Ngọc</t>
  </si>
  <si>
    <t>FIN 6</t>
  </si>
  <si>
    <t>FIN7916297926XY1994</t>
  </si>
  <si>
    <t>Lê Hửu Nhân</t>
  </si>
  <si>
    <t>FIN 7</t>
  </si>
  <si>
    <t>FIN7913162765XX1991</t>
  </si>
  <si>
    <t>Nguyễn Thị Hồng Thắm</t>
  </si>
  <si>
    <t>HR 1</t>
  </si>
  <si>
    <t>HR0296241667XY1964</t>
  </si>
  <si>
    <t>Trần Văn Cu Anh</t>
  </si>
  <si>
    <t>Phòng Tổ chức - Hành chính - Tổng hợp</t>
  </si>
  <si>
    <t>HR 3</t>
  </si>
  <si>
    <t>HR0202026053XY1976</t>
  </si>
  <si>
    <t>Lâm Viết Dũng</t>
  </si>
  <si>
    <t>HR 4</t>
  </si>
  <si>
    <t>HR7909347978XY1986</t>
  </si>
  <si>
    <t>Nguyễn Thanh Hiền</t>
  </si>
  <si>
    <t>HR 8</t>
  </si>
  <si>
    <t>HR0205271405XX1970</t>
  </si>
  <si>
    <t>Huỳnh Thị Xuân Mai</t>
  </si>
  <si>
    <t>HR 12</t>
  </si>
  <si>
    <t>HR0205169970XX1981</t>
  </si>
  <si>
    <t>Trần Thị Phương Oanh</t>
  </si>
  <si>
    <t>HR 15</t>
  </si>
  <si>
    <t>HR0201137660XX1980</t>
  </si>
  <si>
    <t>Phan Thị Ngọc Phượng</t>
  </si>
  <si>
    <t>MA 29</t>
  </si>
  <si>
    <t>HR7911342669XY1984</t>
  </si>
  <si>
    <t>Nguyễn Cao Thắng</t>
  </si>
  <si>
    <t>HR 21</t>
  </si>
  <si>
    <t>HR0296241666XY1960</t>
  </si>
  <si>
    <t>Lê Hùng Thanh</t>
  </si>
  <si>
    <t>HR 23</t>
  </si>
  <si>
    <t>HR7912393395XY1983</t>
  </si>
  <si>
    <t>Đồng Anh Tuấn</t>
  </si>
  <si>
    <t>HR 25</t>
  </si>
  <si>
    <t>HR0201155161XY1974</t>
  </si>
  <si>
    <t>Nguyễn Hữu Xuân Vũ</t>
  </si>
  <si>
    <t>HR 26</t>
  </si>
  <si>
    <t>HR7912369069XX1985</t>
  </si>
  <si>
    <t>Lưu Hoàng Hải Yến</t>
  </si>
  <si>
    <t>IT 1</t>
  </si>
  <si>
    <t>IT4803005151XX1978</t>
  </si>
  <si>
    <t>Hồ Ngọc Chi</t>
  </si>
  <si>
    <t xml:space="preserve"> Khoa Công nghệ Thông tin</t>
  </si>
  <si>
    <t>IT 11</t>
  </si>
  <si>
    <t>IT7909078918XY1979</t>
  </si>
  <si>
    <t>Trần Việt Khánh</t>
  </si>
  <si>
    <t>IT 16</t>
  </si>
  <si>
    <t>IT7908079136XY1978</t>
  </si>
  <si>
    <t>Lê Quý Hưng Quốc</t>
  </si>
  <si>
    <t>IT 19</t>
  </si>
  <si>
    <t>IT0206052994XX1977</t>
  </si>
  <si>
    <t>Nguyễn Thị Khánh Thư</t>
  </si>
  <si>
    <t>IT 20</t>
  </si>
  <si>
    <t>IT0205363662XX1966</t>
  </si>
  <si>
    <t>Nguyễn Thị Thủy</t>
  </si>
  <si>
    <t>IT 22</t>
  </si>
  <si>
    <t>IT0205363664XY1974</t>
  </si>
  <si>
    <t>Võ Anh Trang</t>
  </si>
  <si>
    <t>IT 24</t>
  </si>
  <si>
    <t>IT0203017536XY1975</t>
  </si>
  <si>
    <t>Mai Chiếm Tuấn</t>
  </si>
  <si>
    <t>LIB 2</t>
  </si>
  <si>
    <t>LIB7908507840XX1979</t>
  </si>
  <si>
    <t>Đặng Thu Hà</t>
  </si>
  <si>
    <t xml:space="preserve"> Trung tâm Truyền thông - Thư viện</t>
  </si>
  <si>
    <t>LIB 4</t>
  </si>
  <si>
    <t>LIB0207444037XY1980</t>
  </si>
  <si>
    <t>Trương Hữu Lộc</t>
  </si>
  <si>
    <t>LIB 6</t>
  </si>
  <si>
    <t>LIB0204124407XX1974</t>
  </si>
  <si>
    <t>Trần Thị Diễm Thúy</t>
  </si>
  <si>
    <t>LIB 7</t>
  </si>
  <si>
    <t>LIB77132885XX1988</t>
  </si>
  <si>
    <t>Nguyễn Thị Trang</t>
  </si>
  <si>
    <t>LIB 8</t>
  </si>
  <si>
    <t>LIB0205304956XY1977</t>
  </si>
  <si>
    <t>Đỗ Tuấn Việt</t>
  </si>
  <si>
    <t>LTT 2</t>
  </si>
  <si>
    <t>LTT0203333893XX1974</t>
  </si>
  <si>
    <t>Lương Thị Thắm</t>
  </si>
  <si>
    <t>Trung tâm Đào tạo Lý Tự Trọng</t>
  </si>
  <si>
    <t>MA 5</t>
  </si>
  <si>
    <t>MA0201155173XX1964</t>
  </si>
  <si>
    <t>Huỳnh Thị Thu Hương</t>
  </si>
  <si>
    <t xml:space="preserve"> Phòng Quản trị - Dịch vụ</t>
  </si>
  <si>
    <t>MA 7</t>
  </si>
  <si>
    <t>MA0299031247XY1972</t>
  </si>
  <si>
    <t>Lê Quang Liêm</t>
  </si>
  <si>
    <t>MA 13</t>
  </si>
  <si>
    <t>MA0201155170XX1964</t>
  </si>
  <si>
    <t>Thi Thị Phím</t>
  </si>
  <si>
    <t>MA 17</t>
  </si>
  <si>
    <t>MA0201155159XY1971</t>
  </si>
  <si>
    <t>Tạ Quốc Tấn</t>
  </si>
  <si>
    <t>MA 18</t>
  </si>
  <si>
    <t>MA0296241671XY1974</t>
  </si>
  <si>
    <t>Nguyễn Văn Thành</t>
  </si>
  <si>
    <t>MA 20</t>
  </si>
  <si>
    <t>MA0202075306XY1982</t>
  </si>
  <si>
    <t>Giáp Văn Thịnh</t>
  </si>
  <si>
    <t>ME 9</t>
  </si>
  <si>
    <t>ME0298118092XY1971</t>
  </si>
  <si>
    <t>Vũ Quang Khải</t>
  </si>
  <si>
    <t>Khoa Cơ Khí</t>
  </si>
  <si>
    <t>ME 11</t>
  </si>
  <si>
    <t>ME0298118090XX1975</t>
  </si>
  <si>
    <t>Đỗ Thị Phương Khanh</t>
  </si>
  <si>
    <t>ME 15</t>
  </si>
  <si>
    <t>ME0298022617XY1972</t>
  </si>
  <si>
    <t>Nguyễn Thanh Vĩnh Phúc</t>
  </si>
  <si>
    <t>ME 16</t>
  </si>
  <si>
    <t>ME7410334070XY1989</t>
  </si>
  <si>
    <t>Nguyễn Hồng Phúc</t>
  </si>
  <si>
    <t>ME 17</t>
  </si>
  <si>
    <t>ME0296241598XY1963</t>
  </si>
  <si>
    <t>Võ Minh Quang</t>
  </si>
  <si>
    <t>ME 19</t>
  </si>
  <si>
    <t>ME0296241623XY1964</t>
  </si>
  <si>
    <t>Phan Văn Thành</t>
  </si>
  <si>
    <t>ME 21</t>
  </si>
  <si>
    <t>ME0200092902XX1971</t>
  </si>
  <si>
    <t>Phan Thị Xuân Trang</t>
  </si>
  <si>
    <t>ME 22</t>
  </si>
  <si>
    <t>ME0296241620XY1960</t>
  </si>
  <si>
    <t>Hà Phước Tuấn</t>
  </si>
  <si>
    <t>ME 25</t>
  </si>
  <si>
    <t>ME0203005089XX1976</t>
  </si>
  <si>
    <t>Lư Thị Yến Vũ</t>
  </si>
  <si>
    <t>PR 1</t>
  </si>
  <si>
    <t>PR0201155201XX1976</t>
  </si>
  <si>
    <t>Nguyễn Thị Dinh</t>
  </si>
  <si>
    <t>Khoa - Lý luận chính trị</t>
  </si>
  <si>
    <t>PR 3</t>
  </si>
  <si>
    <t>PR7910171248XX1984</t>
  </si>
  <si>
    <t>Lê Thị Mai Hường</t>
  </si>
  <si>
    <t>PR 4</t>
  </si>
  <si>
    <t>PR7909078908XX1982</t>
  </si>
  <si>
    <t>Đinh Thị Huyên</t>
  </si>
  <si>
    <t>PR 7</t>
  </si>
  <si>
    <t>PR0296241669XX1967</t>
  </si>
  <si>
    <t>Đặng Thị Nhật Minh</t>
  </si>
  <si>
    <t>PR 11</t>
  </si>
  <si>
    <t>PR7909078912XX1985</t>
  </si>
  <si>
    <t>Phan Thị Thùy Trang</t>
  </si>
  <si>
    <t>PR 12</t>
  </si>
  <si>
    <t>PR2907007468XX1983</t>
  </si>
  <si>
    <t>Hoàng Thị Trang</t>
  </si>
  <si>
    <t>PR 14</t>
  </si>
  <si>
    <t>PR5005006648XX1980</t>
  </si>
  <si>
    <t>Phạm Thị Vinh</t>
  </si>
  <si>
    <t>QA 15</t>
  </si>
  <si>
    <t>QA0296241604XX1965</t>
  </si>
  <si>
    <t>Võ Thị Anh Đào</t>
  </si>
  <si>
    <t xml:space="preserve"> Phòng Khảo thí - Đảm bảo chất lượng</t>
  </si>
  <si>
    <t>QA 19</t>
  </si>
  <si>
    <t>QA0296384231XY1963</t>
  </si>
  <si>
    <t>Nguyễn Thanh Sơn</t>
  </si>
  <si>
    <t>QA 20</t>
  </si>
  <si>
    <t>QA0206414716XX1986</t>
  </si>
  <si>
    <t>Vũ Thị Thu Thủy</t>
  </si>
  <si>
    <t>M 2</t>
  </si>
  <si>
    <t>M0296207891XY1966</t>
  </si>
  <si>
    <t>Phạm Hữu Lộc</t>
  </si>
  <si>
    <t>BAN GIÁM HIỆU</t>
  </si>
  <si>
    <t>M 3</t>
  </si>
  <si>
    <t>M0296241580XX1969</t>
  </si>
  <si>
    <t>Đinh Hồng Minh</t>
  </si>
  <si>
    <t>SCD 1</t>
  </si>
  <si>
    <t>SCD3504000817XX1975</t>
  </si>
  <si>
    <t>Nguyễn Thị Kim Anh</t>
  </si>
  <si>
    <t>Phòng Công tác Chính trị - HSSV</t>
  </si>
  <si>
    <t>SCD 6</t>
  </si>
  <si>
    <t>SCD0205271403XX1982</t>
  </si>
  <si>
    <t>Trần Thị Thu Hà</t>
  </si>
  <si>
    <t>SCD 7</t>
  </si>
  <si>
    <t>SCD0298118102XY1973</t>
  </si>
  <si>
    <t>Nguyễn Ngọc Hiệp</t>
  </si>
  <si>
    <t>SCD 15</t>
  </si>
  <si>
    <t>SCD0201155177XY1966</t>
  </si>
  <si>
    <t>Nguyễn Tất Thắng</t>
  </si>
  <si>
    <t>SCD 16</t>
  </si>
  <si>
    <t>SCD0296241597XY1962</t>
  </si>
  <si>
    <t xml:space="preserve">Hà Nhật Thanh </t>
  </si>
  <si>
    <t>SCD 17</t>
  </si>
  <si>
    <t>SCD7912393396XX1971</t>
  </si>
  <si>
    <t>Võ Thị Tuyết</t>
  </si>
  <si>
    <t>SCD 18</t>
  </si>
  <si>
    <t>SCD6697192818XY1973</t>
  </si>
  <si>
    <t>Trịnh Tuấn Vũ</t>
  </si>
  <si>
    <t>SF 1</t>
  </si>
  <si>
    <t>SF0207017285XX1984</t>
  </si>
  <si>
    <t>Chế Vân Cầm</t>
  </si>
  <si>
    <t xml:space="preserve"> Khoa Công nghệ May - Thời trang</t>
  </si>
  <si>
    <t>SF 3</t>
  </si>
  <si>
    <t>SF7913072280XY1989</t>
  </si>
  <si>
    <t>Nguyễn Thị Hiền</t>
  </si>
  <si>
    <t>SF 7</t>
  </si>
  <si>
    <t>SF0200041761XX1976</t>
  </si>
  <si>
    <t>Phạm Thị Thanh Thúy</t>
  </si>
  <si>
    <t>SHE 1</t>
  </si>
  <si>
    <t>SHE0205304953XX1982</t>
  </si>
  <si>
    <t>Bùi Thị Lan Anh</t>
  </si>
  <si>
    <t>Trung tâm Y tế</t>
  </si>
  <si>
    <t>SHE 2</t>
  </si>
  <si>
    <t>SHE0204297078XX1981</t>
  </si>
  <si>
    <t>Lê Thị Huyền</t>
  </si>
  <si>
    <t>SHE 3</t>
  </si>
  <si>
    <t>SHE0201081939XX1970</t>
  </si>
  <si>
    <t>Trang Thị Xuân Uyên</t>
  </si>
  <si>
    <t>STM 3</t>
  </si>
  <si>
    <t>STM7916238212XY1992</t>
  </si>
  <si>
    <t>Trần Nhật Minh</t>
  </si>
  <si>
    <t>Phòng Quản lý khoa học - Hợp tác quốc tế</t>
  </si>
  <si>
    <t>STM 4</t>
  </si>
  <si>
    <t>STM0296241660XX1966</t>
  </si>
  <si>
    <t>Nguyễn Ngọc Trang</t>
  </si>
  <si>
    <t>PR 15</t>
  </si>
  <si>
    <t>Nguyễn Ngọc Quỳnh</t>
  </si>
  <si>
    <t>TỔNG CỘNG</t>
  </si>
  <si>
    <t>Kính gửi quý Thầy (Cô ) có đăng ký làm thêm xét nghiệm trong đợt khám sức khỏe định kỳ năm học 2019.</t>
  </si>
  <si>
    <t>Số tiền phải thu thêm sẽ được tổ trưởng công đoàn thu và nộp về Trung tâm Y tế trước ngày 20/05/2019.</t>
  </si>
  <si>
    <t xml:space="preserve">Nếu có gì thắc mắc, đề nghị liên hệ Trung tâm Y tế để được giải quyết. </t>
  </si>
  <si>
    <t>Trân trọng cảm ơn!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</si>
</sst>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(* #,##0_);_(* \(#,##0\);_(* &quot;-&quot;??_);_(@_)"/>
    <numFmt numFmtId="165" formatCode="[h]:mm:ss;@"/>
    <numFmt numFmtId="166" formatCode="0.000_ "/>
    <numFmt numFmtId="167" formatCode="_-* #,##0.00\ _₫_-;\-* #,##0.00\ _₫_-;_-* &quot;-&quot;??\ _₫_-;_-@_-"/>
    <numFmt numFmtId="168" formatCode="_(* #,##0.00_);_(* \(\ #,##0.00\ \);_(* &quot;-&quot;??_);_(\ @_ \)"/>
    <numFmt numFmtId="169" formatCode="_-* #,##0.00\ _€_-;\-* #,##0.00\ _€_-;_-* &quot;-&quot;??\ _€_-;_-@_-"/>
    <numFmt numFmtId="170" formatCode="_(&quot;Z$&quot;* #,##0.00_);_(&quot;Z$&quot;* \(#,##0.00\);_(&quot;Z$&quot;* &quot;-&quot;??_);_(@_)"/>
    <numFmt numFmtId="171" formatCode="\$#,##0\ ;\(\$#,##0\)"/>
    <numFmt numFmtId="172" formatCode="_-* #,##0.00\ [$€-1]_-;\-* #,##0.00\ [$€-1]_-;_-* &quot;-&quot;??\ [$€-1]_-"/>
    <numFmt numFmtId="173" formatCode="&quot;\&quot;#,##0;[Red]&quot;\&quot;&quot;\&quot;\-#,##0"/>
    <numFmt numFmtId="174" formatCode="&quot;\&quot;#,##0.00;[Red]&quot;\&quot;&quot;\&quot;&quot;\&quot;&quot;\&quot;&quot;\&quot;&quot;\&quot;\-#,##0.00"/>
    <numFmt numFmtId="175" formatCode="&quot;\&quot;#,##0.00;[Red]&quot;\&quot;\-#,##0.00"/>
    <numFmt numFmtId="176" formatCode="&quot;\&quot;#,##0;[Red]&quot;\&quot;\-#,##0"/>
  </numFmts>
  <fonts count="5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Cambria"/>
      <family val="1"/>
      <scheme val="major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1"/>
      <color theme="1"/>
      <name val="Cambria"/>
      <family val="1"/>
      <scheme val="major"/>
    </font>
    <font>
      <b/>
      <i/>
      <sz val="10"/>
      <color theme="1"/>
      <name val="Cambria"/>
      <family val="1"/>
      <scheme val="major"/>
    </font>
    <font>
      <sz val="10"/>
      <name val="Arial"/>
      <family val="2"/>
    </font>
    <font>
      <b/>
      <i/>
      <sz val="9"/>
      <color theme="1"/>
      <name val="Cambria"/>
      <family val="1"/>
      <scheme val="major"/>
    </font>
    <font>
      <b/>
      <i/>
      <sz val="9"/>
      <name val="Cambria"/>
      <family val="1"/>
      <scheme val="major"/>
    </font>
    <font>
      <b/>
      <i/>
      <sz val="9"/>
      <color rgb="FFC00000"/>
      <name val="Cambria"/>
      <family val="1"/>
      <scheme val="major"/>
    </font>
    <font>
      <b/>
      <i/>
      <sz val="9"/>
      <color rgb="FFFF0000"/>
      <name val="Cambria"/>
      <family val="1"/>
      <scheme val="major"/>
    </font>
    <font>
      <b/>
      <sz val="8"/>
      <color theme="1"/>
      <name val="Times New Roman"/>
      <family val="1"/>
    </font>
    <font>
      <i/>
      <sz val="10"/>
      <name val="Cambria"/>
      <family val="1"/>
      <scheme val="major"/>
    </font>
    <font>
      <i/>
      <sz val="11"/>
      <name val="Cambria"/>
      <family val="1"/>
      <scheme val="major"/>
    </font>
    <font>
      <sz val="11"/>
      <color indexed="8"/>
      <name val="Calibri"/>
      <family val="2"/>
    </font>
    <font>
      <i/>
      <sz val="11"/>
      <color indexed="8"/>
      <name val="Cambria"/>
      <family val="1"/>
      <scheme val="major"/>
    </font>
    <font>
      <b/>
      <i/>
      <sz val="12"/>
      <color theme="1"/>
      <name val="Times New Roman"/>
      <family val="1"/>
    </font>
    <font>
      <i/>
      <sz val="10"/>
      <color theme="1"/>
      <name val="Cambria"/>
      <family val="1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charset val="163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name val="Tahoma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0">
    <xf numFmtId="0" fontId="0" fillId="0" borderId="0"/>
    <xf numFmtId="43" fontId="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" fillId="0" borderId="0"/>
    <xf numFmtId="0" fontId="17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9" borderId="0" applyNumberFormat="0" applyBorder="0" applyAlignment="0" applyProtection="0"/>
    <xf numFmtId="0" fontId="24" fillId="3" borderId="0" applyNumberFormat="0" applyBorder="0" applyAlignment="0" applyProtection="0"/>
    <xf numFmtId="0" fontId="25" fillId="20" borderId="14" applyNumberFormat="0" applyAlignment="0" applyProtection="0"/>
    <xf numFmtId="0" fontId="25" fillId="20" borderId="14" applyNumberFormat="0" applyAlignment="0" applyProtection="0"/>
    <xf numFmtId="0" fontId="25" fillId="20" borderId="14" applyNumberFormat="0" applyAlignment="0" applyProtection="0"/>
    <xf numFmtId="0" fontId="26" fillId="21" borderId="15" applyNumberFormat="0" applyAlignment="0" applyProtection="0"/>
    <xf numFmtId="0" fontId="27" fillId="0" borderId="0"/>
    <xf numFmtId="0" fontId="28" fillId="0" borderId="0">
      <alignment vertical="center"/>
    </xf>
    <xf numFmtId="0" fontId="29" fillId="0" borderId="0"/>
    <xf numFmtId="166" fontId="3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9" fillId="0" borderId="0" quotePrefix="1" applyFont="0" applyFill="0" applyBorder="0" applyAlignment="0">
      <protection locked="0"/>
    </xf>
    <xf numFmtId="43" fontId="9" fillId="0" borderId="0" quotePrefix="1" applyFont="0" applyFill="0" applyBorder="0" applyAlignment="0">
      <protection locked="0"/>
    </xf>
    <xf numFmtId="167" fontId="9" fillId="0" borderId="0" applyFont="0" applyFill="0" applyBorder="0" applyAlignment="0" applyProtection="0"/>
    <xf numFmtId="168" fontId="3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quotePrefix="1" applyFont="0" applyFill="0" applyBorder="0" applyAlignment="0">
      <protection locked="0"/>
    </xf>
    <xf numFmtId="4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27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33" fillId="0" borderId="0" applyNumberFormat="0" applyFill="0" applyBorder="0" applyAlignment="0" applyProtection="0"/>
    <xf numFmtId="2" fontId="9" fillId="0" borderId="0" applyFont="0" applyFill="0" applyBorder="0" applyAlignment="0" applyProtection="0"/>
    <xf numFmtId="0" fontId="34" fillId="4" borderId="0" applyNumberFormat="0" applyBorder="0" applyAlignment="0" applyProtection="0"/>
    <xf numFmtId="0" fontId="35" fillId="0" borderId="16" applyNumberFormat="0" applyFill="0" applyAlignment="0" applyProtection="0"/>
    <xf numFmtId="0" fontId="36" fillId="0" borderId="17" applyNumberFormat="0" applyFill="0" applyAlignment="0" applyProtection="0"/>
    <xf numFmtId="0" fontId="37" fillId="0" borderId="18" applyNumberFormat="0" applyFill="0" applyAlignment="0" applyProtection="0"/>
    <xf numFmtId="0" fontId="37" fillId="0" borderId="0" applyNumberFormat="0" applyFill="0" applyBorder="0" applyAlignment="0" applyProtection="0"/>
    <xf numFmtId="0" fontId="38" fillId="7" borderId="14" applyNumberFormat="0" applyAlignment="0" applyProtection="0"/>
    <xf numFmtId="0" fontId="38" fillId="7" borderId="14" applyNumberFormat="0" applyAlignment="0" applyProtection="0"/>
    <xf numFmtId="0" fontId="38" fillId="7" borderId="14" applyNumberFormat="0" applyAlignment="0" applyProtection="0"/>
    <xf numFmtId="0" fontId="39" fillId="0" borderId="19" applyNumberFormat="0" applyFill="0" applyAlignment="0" applyProtection="0"/>
    <xf numFmtId="0" fontId="40" fillId="22" borderId="0" applyNumberFormat="0" applyBorder="0" applyAlignment="0" applyProtection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32" fillId="0" borderId="0"/>
    <xf numFmtId="0" fontId="9" fillId="0" borderId="0"/>
    <xf numFmtId="0" fontId="32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27" fillId="0" borderId="0"/>
    <xf numFmtId="0" fontId="41" fillId="0" borderId="0"/>
    <xf numFmtId="0" fontId="17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23" borderId="20" applyNumberFormat="0" applyFont="0" applyAlignment="0" applyProtection="0"/>
    <xf numFmtId="0" fontId="17" fillId="23" borderId="20" applyNumberFormat="0" applyFont="0" applyAlignment="0" applyProtection="0"/>
    <xf numFmtId="0" fontId="17" fillId="23" borderId="20" applyNumberFormat="0" applyFont="0" applyAlignment="0" applyProtection="0"/>
    <xf numFmtId="0" fontId="27" fillId="23" borderId="20" applyNumberFormat="0" applyFont="0" applyAlignment="0" applyProtection="0"/>
    <xf numFmtId="0" fontId="42" fillId="20" borderId="21" applyNumberFormat="0" applyAlignment="0" applyProtection="0"/>
    <xf numFmtId="0" fontId="42" fillId="20" borderId="21" applyNumberFormat="0" applyAlignment="0" applyProtection="0"/>
    <xf numFmtId="9" fontId="9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45" fillId="0" borderId="0" applyNumberFormat="0" applyFill="0" applyBorder="0" applyAlignment="0" applyProtection="0"/>
    <xf numFmtId="9" fontId="28" fillId="0" borderId="0" applyFont="0" applyFill="0" applyBorder="0" applyAlignment="0" applyProtection="0"/>
    <xf numFmtId="40" fontId="46" fillId="0" borderId="0" applyFont="0" applyFill="0" applyBorder="0" applyAlignment="0" applyProtection="0"/>
    <xf numFmtId="38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10" fontId="9" fillId="0" borderId="0" applyFont="0" applyFill="0" applyBorder="0" applyAlignment="0" applyProtection="0"/>
    <xf numFmtId="0" fontId="47" fillId="0" borderId="0"/>
    <xf numFmtId="173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175" fontId="48" fillId="0" borderId="0" applyFont="0" applyFill="0" applyBorder="0" applyAlignment="0" applyProtection="0"/>
    <xf numFmtId="176" fontId="48" fillId="0" borderId="0" applyFont="0" applyFill="0" applyBorder="0" applyAlignment="0" applyProtection="0"/>
    <xf numFmtId="0" fontId="49" fillId="0" borderId="0"/>
    <xf numFmtId="166" fontId="28" fillId="0" borderId="0" applyFont="0" applyFill="0" applyBorder="0" applyAlignment="0" applyProtection="0"/>
  </cellStyleXfs>
  <cellXfs count="81">
    <xf numFmtId="0" fontId="0" fillId="0" borderId="0" xfId="0"/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164" fontId="4" fillId="0" borderId="0" xfId="1" applyNumberFormat="1" applyFont="1" applyFill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left" wrapText="1"/>
    </xf>
    <xf numFmtId="0" fontId="6" fillId="0" borderId="0" xfId="0" applyFont="1" applyBorder="1" applyAlignment="1">
      <alignment horizontal="left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1" fontId="8" fillId="0" borderId="2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10" fillId="0" borderId="3" xfId="2" applyFont="1" applyFill="1" applyBorder="1" applyAlignment="1">
      <alignment horizontal="center" vertical="center" wrapText="1"/>
    </xf>
    <xf numFmtId="43" fontId="10" fillId="0" borderId="4" xfId="3" applyFont="1" applyFill="1" applyBorder="1" applyAlignment="1">
      <alignment horizontal="center" vertical="center" wrapText="1"/>
    </xf>
    <xf numFmtId="0" fontId="10" fillId="0" borderId="4" xfId="2" applyFont="1" applyFill="1" applyBorder="1" applyAlignment="1">
      <alignment horizontal="center" vertical="center" wrapText="1"/>
    </xf>
    <xf numFmtId="0" fontId="10" fillId="0" borderId="4" xfId="2" applyNumberFormat="1" applyFont="1" applyFill="1" applyBorder="1" applyAlignment="1">
      <alignment horizontal="center" vertical="center" wrapText="1"/>
    </xf>
    <xf numFmtId="0" fontId="11" fillId="0" borderId="5" xfId="4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1" fontId="8" fillId="0" borderId="6" xfId="0" applyNumberFormat="1" applyFont="1" applyFill="1" applyBorder="1" applyAlignment="1">
      <alignment horizontal="center" vertical="center" wrapText="1"/>
    </xf>
    <xf numFmtId="1" fontId="7" fillId="0" borderId="6" xfId="0" applyNumberFormat="1" applyFont="1" applyFill="1" applyBorder="1" applyAlignment="1">
      <alignment horizontal="center" vertical="center" wrapText="1"/>
    </xf>
    <xf numFmtId="14" fontId="7" fillId="0" borderId="6" xfId="0" applyNumberFormat="1" applyFont="1" applyFill="1" applyBorder="1" applyAlignment="1">
      <alignment horizontal="center" vertical="center" wrapText="1"/>
    </xf>
    <xf numFmtId="164" fontId="10" fillId="0" borderId="4" xfId="1" applyNumberFormat="1" applyFont="1" applyFill="1" applyBorder="1" applyAlignment="1">
      <alignment horizontal="center" vertical="center" wrapText="1"/>
    </xf>
    <xf numFmtId="164" fontId="10" fillId="0" borderId="1" xfId="1" applyNumberFormat="1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 wrapText="1"/>
    </xf>
    <xf numFmtId="164" fontId="11" fillId="0" borderId="7" xfId="1" applyNumberFormat="1" applyFont="1" applyFill="1" applyBorder="1" applyAlignment="1">
      <alignment horizontal="center" vertical="center" wrapText="1"/>
    </xf>
    <xf numFmtId="164" fontId="10" fillId="0" borderId="0" xfId="1" applyNumberFormat="1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1" fontId="8" fillId="0" borderId="0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164" fontId="10" fillId="0" borderId="3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1" fillId="0" borderId="8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15" fillId="0" borderId="9" xfId="0" quotePrefix="1" applyFont="1" applyFill="1" applyBorder="1" applyAlignment="1">
      <alignment horizontal="center" vertical="center" wrapText="1"/>
    </xf>
    <xf numFmtId="0" fontId="16" fillId="0" borderId="1" xfId="0" quotePrefix="1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15" fillId="0" borderId="11" xfId="0" quotePrefix="1" applyFont="1" applyFill="1" applyBorder="1" applyAlignment="1">
      <alignment horizontal="center" vertical="center" wrapText="1"/>
    </xf>
    <xf numFmtId="0" fontId="16" fillId="0" borderId="13" xfId="0" quotePrefix="1" applyFont="1" applyFill="1" applyBorder="1" applyAlignment="1">
      <alignment horizontal="left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4" fillId="0" borderId="13" xfId="0" quotePrefix="1" applyFont="1" applyFill="1" applyBorder="1" applyAlignment="1">
      <alignment horizontal="center" vertical="center" wrapText="1"/>
    </xf>
    <xf numFmtId="164" fontId="4" fillId="0" borderId="13" xfId="1" applyNumberFormat="1" applyFont="1" applyFill="1" applyBorder="1" applyAlignment="1">
      <alignment horizontal="center" vertical="center" wrapText="1"/>
    </xf>
    <xf numFmtId="0" fontId="16" fillId="0" borderId="11" xfId="0" quotePrefix="1" applyFont="1" applyFill="1" applyBorder="1" applyAlignment="1">
      <alignment horizontal="left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4" fillId="0" borderId="11" xfId="0" quotePrefix="1" applyFont="1" applyFill="1" applyBorder="1" applyAlignment="1">
      <alignment horizontal="center" vertical="center" wrapText="1"/>
    </xf>
    <xf numFmtId="164" fontId="4" fillId="0" borderId="11" xfId="1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8" fillId="0" borderId="11" xfId="5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165" fontId="4" fillId="0" borderId="1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left" wrapText="1"/>
    </xf>
    <xf numFmtId="0" fontId="19" fillId="0" borderId="0" xfId="0" applyFont="1" applyFill="1" applyAlignment="1">
      <alignment horizontal="left" wrapText="1"/>
    </xf>
    <xf numFmtId="0" fontId="4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left" vertical="center" wrapText="1"/>
    </xf>
    <xf numFmtId="0" fontId="20" fillId="0" borderId="0" xfId="0" applyFont="1" applyFill="1" applyAlignment="1">
      <alignment horizontal="center" vertical="center" wrapText="1"/>
    </xf>
  </cellXfs>
  <cellStyles count="130">
    <cellStyle name="20% - Accent1 2" xfId="6"/>
    <cellStyle name="20% - Accent2 2" xfId="7"/>
    <cellStyle name="20% - Accent3 2" xfId="8"/>
    <cellStyle name="20% - Accent4 2" xfId="9"/>
    <cellStyle name="20% - Accent5 2" xfId="10"/>
    <cellStyle name="20% - Accent6 2" xfId="11"/>
    <cellStyle name="40% - Accent1 2" xfId="12"/>
    <cellStyle name="40% - Accent2 2" xfId="13"/>
    <cellStyle name="40% - Accent3 2" xfId="14"/>
    <cellStyle name="40% - Accent4 2" xfId="15"/>
    <cellStyle name="40% - Accent5 2" xfId="16"/>
    <cellStyle name="40% - Accent6 2" xfId="17"/>
    <cellStyle name="60% - Accent1 2" xfId="18"/>
    <cellStyle name="60% - Accent2 2" xfId="19"/>
    <cellStyle name="60% - Accent3 2" xfId="20"/>
    <cellStyle name="60% - Accent4 2" xfId="21"/>
    <cellStyle name="60% - Accent5 2" xfId="22"/>
    <cellStyle name="60% - Accent6 2" xfId="23"/>
    <cellStyle name="Accent1 2" xfId="24"/>
    <cellStyle name="Accent2 2" xfId="25"/>
    <cellStyle name="Accent3 2" xfId="26"/>
    <cellStyle name="Accent4 2" xfId="27"/>
    <cellStyle name="Accent5 2" xfId="28"/>
    <cellStyle name="Accent6 2" xfId="29"/>
    <cellStyle name="Bad 2" xfId="30"/>
    <cellStyle name="Calculation 2" xfId="31"/>
    <cellStyle name="Calculation 2 2" xfId="32"/>
    <cellStyle name="Calculation 2 3" xfId="33"/>
    <cellStyle name="Check Cell 2" xfId="34"/>
    <cellStyle name="Chuẩn 2" xfId="35"/>
    <cellStyle name="Chuẩn 2 2" xfId="36"/>
    <cellStyle name="Chuẩn 3" xfId="37"/>
    <cellStyle name="Comma" xfId="1" builtinId="3"/>
    <cellStyle name="Comma 12 2 2 2 2" xfId="38"/>
    <cellStyle name="Comma 2" xfId="39"/>
    <cellStyle name="Comma 2 2" xfId="40"/>
    <cellStyle name="Comma 2 3" xfId="41"/>
    <cellStyle name="Comma 2 3 2" xfId="42"/>
    <cellStyle name="Comma 2 4" xfId="43"/>
    <cellStyle name="Comma 3" xfId="44"/>
    <cellStyle name="Comma 4" xfId="3"/>
    <cellStyle name="Comma 5" xfId="45"/>
    <cellStyle name="Comma 6" xfId="46"/>
    <cellStyle name="Comma 7" xfId="47"/>
    <cellStyle name="Comma0" xfId="48"/>
    <cellStyle name="Currency 2" xfId="49"/>
    <cellStyle name="Currency 2 2" xfId="50"/>
    <cellStyle name="Currency 2 2 2" xfId="51"/>
    <cellStyle name="Currency 2 2 3" xfId="52"/>
    <cellStyle name="Currency 2 3" xfId="53"/>
    <cellStyle name="Currency 3" xfId="54"/>
    <cellStyle name="Currency 3 2" xfId="55"/>
    <cellStyle name="Currency 3 3" xfId="56"/>
    <cellStyle name="Currency 4" xfId="57"/>
    <cellStyle name="Currency0" xfId="58"/>
    <cellStyle name="Date" xfId="59"/>
    <cellStyle name="Euro" xfId="60"/>
    <cellStyle name="Explanatory Text 2" xfId="61"/>
    <cellStyle name="Fixed" xfId="62"/>
    <cellStyle name="Good 2" xfId="63"/>
    <cellStyle name="Heading 1 2" xfId="64"/>
    <cellStyle name="Heading 2 2" xfId="65"/>
    <cellStyle name="Heading 3 2" xfId="66"/>
    <cellStyle name="Heading 4 2" xfId="67"/>
    <cellStyle name="Input 2" xfId="68"/>
    <cellStyle name="Input 2 2" xfId="69"/>
    <cellStyle name="Input 2 3" xfId="70"/>
    <cellStyle name="Linked Cell 2" xfId="71"/>
    <cellStyle name="Neutral 2" xfId="72"/>
    <cellStyle name="Normal" xfId="0" builtinId="0"/>
    <cellStyle name="Normal 10" xfId="73"/>
    <cellStyle name="Normal 10 2" xfId="74"/>
    <cellStyle name="Normal 11" xfId="75"/>
    <cellStyle name="Normal 12" xfId="76"/>
    <cellStyle name="Normal 12 2" xfId="77"/>
    <cellStyle name="Normal 13" xfId="78"/>
    <cellStyle name="Normal 14" xfId="79"/>
    <cellStyle name="Normal 14 2" xfId="80"/>
    <cellStyle name="Normal 15" xfId="81"/>
    <cellStyle name="Normal 2" xfId="82"/>
    <cellStyle name="Normal 2 2" xfId="4"/>
    <cellStyle name="Normal 2 2 2" xfId="83"/>
    <cellStyle name="Normal 2 3" xfId="84"/>
    <cellStyle name="Normal 2 4" xfId="85"/>
    <cellStyle name="Normal 2 4 2" xfId="86"/>
    <cellStyle name="Normal 2 5" xfId="87"/>
    <cellStyle name="Normal 2_(2018-2019 ĐANG LÀM) (MBV)" xfId="88"/>
    <cellStyle name="Normal 3" xfId="2"/>
    <cellStyle name="Normal 3 2" xfId="89"/>
    <cellStyle name="Normal 3 2 2" xfId="90"/>
    <cellStyle name="Normal 3 2 3" xfId="91"/>
    <cellStyle name="Normal 4" xfId="92"/>
    <cellStyle name="Normal 4 2" xfId="93"/>
    <cellStyle name="Normal 5" xfId="94"/>
    <cellStyle name="Normal 56 2" xfId="95"/>
    <cellStyle name="Normal 6" xfId="96"/>
    <cellStyle name="Normal 6 2" xfId="97"/>
    <cellStyle name="Normal 6 3" xfId="98"/>
    <cellStyle name="Normal 6 3 2" xfId="99"/>
    <cellStyle name="Normal 63 2" xfId="100"/>
    <cellStyle name="Normal 64 2" xfId="101"/>
    <cellStyle name="Normal 65 2" xfId="102"/>
    <cellStyle name="Normal 7" xfId="103"/>
    <cellStyle name="Normal 8" xfId="104"/>
    <cellStyle name="Normal 9" xfId="105"/>
    <cellStyle name="Normal_Sheet2" xfId="5"/>
    <cellStyle name="Note 2" xfId="106"/>
    <cellStyle name="Note 2 2" xfId="107"/>
    <cellStyle name="Note 2 3" xfId="108"/>
    <cellStyle name="Note 3" xfId="109"/>
    <cellStyle name="Output 2" xfId="110"/>
    <cellStyle name="Output 2 2" xfId="111"/>
    <cellStyle name="Percent 2" xfId="112"/>
    <cellStyle name="Title 2" xfId="113"/>
    <cellStyle name="Total 2" xfId="114"/>
    <cellStyle name="Total 2 2" xfId="115"/>
    <cellStyle name="Warning Text 2" xfId="116"/>
    <cellStyle name="パーセント 2" xfId="117"/>
    <cellStyle name="똿뗦먛귟 [0.00]_PRODUCT DETAIL Q1" xfId="118"/>
    <cellStyle name="똿뗦먛귟_PRODUCT DETAIL Q1" xfId="119"/>
    <cellStyle name="믅됞 [0.00]_PRODUCT DETAIL Q1" xfId="120"/>
    <cellStyle name="믅됞_PRODUCT DETAIL Q1" xfId="121"/>
    <cellStyle name="백분율_HOBONG" xfId="122"/>
    <cellStyle name="뷭?_BOOKSHIP" xfId="123"/>
    <cellStyle name="콤마 [0]_1202" xfId="124"/>
    <cellStyle name="콤마_1202" xfId="125"/>
    <cellStyle name="통화 [0]_1202" xfId="126"/>
    <cellStyle name="통화_1202" xfId="127"/>
    <cellStyle name="표준_(정보부문)월별인원계획" xfId="128"/>
    <cellStyle name="桁区切り [0.00] 2" xfId="129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122"/>
  <sheetViews>
    <sheetView tabSelected="1" topLeftCell="A110" workbookViewId="0">
      <selection activeCell="AN118" sqref="AN118"/>
    </sheetView>
  </sheetViews>
  <sheetFormatPr defaultRowHeight="14.25"/>
  <cols>
    <col min="1" max="1" width="4.5703125" style="3" customWidth="1"/>
    <col min="2" max="2" width="7.28515625" style="3" hidden="1" customWidth="1"/>
    <col min="3" max="3" width="9.28515625" style="79" customWidth="1"/>
    <col min="4" max="4" width="20.28515625" style="80" hidden="1" customWidth="1"/>
    <col min="5" max="5" width="20.5703125" style="79" customWidth="1"/>
    <col min="6" max="6" width="6.140625" style="3" customWidth="1"/>
    <col min="7" max="7" width="6.7109375" style="3" customWidth="1"/>
    <col min="8" max="8" width="22.140625" style="3" customWidth="1"/>
    <col min="9" max="9" width="8" style="3" hidden="1" customWidth="1"/>
    <col min="10" max="10" width="7.85546875" style="3" hidden="1" customWidth="1"/>
    <col min="11" max="11" width="8.28515625" style="3" hidden="1" customWidth="1"/>
    <col min="12" max="12" width="9" style="3" hidden="1" customWidth="1"/>
    <col min="13" max="13" width="9.7109375" style="3" hidden="1" customWidth="1"/>
    <col min="14" max="18" width="11.28515625" style="3" hidden="1" customWidth="1"/>
    <col min="19" max="19" width="9.5703125" style="3" hidden="1" customWidth="1"/>
    <col min="20" max="21" width="11.28515625" style="3" hidden="1" customWidth="1"/>
    <col min="22" max="22" width="7.85546875" style="3" hidden="1" customWidth="1"/>
    <col min="23" max="23" width="9.7109375" style="3" hidden="1" customWidth="1"/>
    <col min="24" max="24" width="11.28515625" style="3" hidden="1" customWidth="1"/>
    <col min="25" max="26" width="9.7109375" style="3" hidden="1" customWidth="1"/>
    <col min="27" max="27" width="8.28515625" style="3" hidden="1" customWidth="1"/>
    <col min="28" max="28" width="11.28515625" style="3" hidden="1" customWidth="1"/>
    <col min="29" max="31" width="8.28515625" style="3" hidden="1" customWidth="1"/>
    <col min="32" max="32" width="8.42578125" style="3" hidden="1" customWidth="1"/>
    <col min="33" max="34" width="9.7109375" style="3" hidden="1" customWidth="1"/>
    <col min="35" max="35" width="11.28515625" style="3" hidden="1" customWidth="1"/>
    <col min="36" max="36" width="8.42578125" style="3" hidden="1" customWidth="1"/>
    <col min="37" max="37" width="17.7109375" style="4" customWidth="1"/>
    <col min="38" max="16384" width="9.140625" style="3"/>
  </cols>
  <sheetData>
    <row r="1" spans="1:37" ht="20.100000000000001" customHeight="1">
      <c r="A1" s="1" t="s">
        <v>0</v>
      </c>
      <c r="B1" s="2"/>
      <c r="C1" s="1"/>
      <c r="D1" s="2"/>
      <c r="E1" s="1"/>
      <c r="F1" s="1"/>
      <c r="G1" s="1"/>
    </row>
    <row r="2" spans="1:37" ht="20.100000000000001" customHeight="1">
      <c r="A2" s="1" t="s">
        <v>1</v>
      </c>
      <c r="B2" s="2"/>
      <c r="C2" s="1"/>
      <c r="D2" s="2"/>
      <c r="E2" s="1"/>
      <c r="F2" s="1"/>
      <c r="G2" s="1"/>
    </row>
    <row r="3" spans="1:37" s="3" customFormat="1" ht="20.100000000000001" customHeight="1">
      <c r="A3" s="5"/>
      <c r="B3" s="6"/>
      <c r="C3" s="5"/>
      <c r="D3" s="6"/>
      <c r="E3" s="5"/>
      <c r="F3" s="5"/>
      <c r="G3" s="5"/>
      <c r="AK3" s="4"/>
    </row>
    <row r="4" spans="1:37" ht="20.100000000000001" customHeight="1">
      <c r="A4" s="7" t="s">
        <v>2</v>
      </c>
      <c r="B4" s="8"/>
      <c r="C4" s="9"/>
      <c r="D4" s="8"/>
      <c r="E4" s="7"/>
      <c r="F4" s="7"/>
      <c r="G4" s="7"/>
      <c r="H4" s="7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7"/>
    </row>
    <row r="5" spans="1:37" ht="20.100000000000001" customHeight="1">
      <c r="A5" s="8" t="s">
        <v>3</v>
      </c>
      <c r="B5" s="8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</row>
    <row r="7" spans="1:37" s="23" customFormat="1" ht="70.5" customHeight="1">
      <c r="A7" s="11" t="s">
        <v>4</v>
      </c>
      <c r="B7" s="12" t="s">
        <v>5</v>
      </c>
      <c r="C7" s="13" t="s">
        <v>6</v>
      </c>
      <c r="D7" s="14" t="s">
        <v>7</v>
      </c>
      <c r="E7" s="15" t="s">
        <v>8</v>
      </c>
      <c r="F7" s="11" t="s">
        <v>9</v>
      </c>
      <c r="G7" s="16" t="s">
        <v>10</v>
      </c>
      <c r="H7" s="11" t="s">
        <v>11</v>
      </c>
      <c r="I7" s="17" t="s">
        <v>12</v>
      </c>
      <c r="J7" s="18" t="s">
        <v>13</v>
      </c>
      <c r="K7" s="18" t="s">
        <v>14</v>
      </c>
      <c r="L7" s="19" t="s">
        <v>15</v>
      </c>
      <c r="M7" s="18" t="s">
        <v>16</v>
      </c>
      <c r="N7" s="19" t="s">
        <v>17</v>
      </c>
      <c r="O7" s="19" t="s">
        <v>18</v>
      </c>
      <c r="P7" s="19" t="s">
        <v>19</v>
      </c>
      <c r="Q7" s="19" t="s">
        <v>20</v>
      </c>
      <c r="R7" s="20" t="s">
        <v>21</v>
      </c>
      <c r="S7" s="18" t="s">
        <v>22</v>
      </c>
      <c r="T7" s="19" t="s">
        <v>23</v>
      </c>
      <c r="U7" s="19" t="s">
        <v>24</v>
      </c>
      <c r="V7" s="19" t="s">
        <v>25</v>
      </c>
      <c r="W7" s="19" t="s">
        <v>26</v>
      </c>
      <c r="X7" s="19" t="s">
        <v>27</v>
      </c>
      <c r="Y7" s="19" t="s">
        <v>28</v>
      </c>
      <c r="Z7" s="19" t="s">
        <v>29</v>
      </c>
      <c r="AA7" s="19" t="s">
        <v>30</v>
      </c>
      <c r="AB7" s="19" t="s">
        <v>31</v>
      </c>
      <c r="AC7" s="19" t="s">
        <v>32</v>
      </c>
      <c r="AD7" s="19" t="s">
        <v>33</v>
      </c>
      <c r="AE7" s="19" t="s">
        <v>34</v>
      </c>
      <c r="AF7" s="19" t="s">
        <v>35</v>
      </c>
      <c r="AG7" s="19" t="s">
        <v>36</v>
      </c>
      <c r="AH7" s="19" t="s">
        <v>37</v>
      </c>
      <c r="AI7" s="19" t="s">
        <v>38</v>
      </c>
      <c r="AJ7" s="21" t="s">
        <v>39</v>
      </c>
      <c r="AK7" s="22" t="s">
        <v>40</v>
      </c>
    </row>
    <row r="8" spans="1:37" s="33" customFormat="1" ht="23.25" hidden="1" customHeight="1">
      <c r="A8" s="24"/>
      <c r="B8" s="24"/>
      <c r="C8" s="24"/>
      <c r="D8" s="25"/>
      <c r="E8" s="26"/>
      <c r="F8" s="24"/>
      <c r="G8" s="27"/>
      <c r="H8" s="24"/>
      <c r="I8" s="28">
        <v>60000</v>
      </c>
      <c r="J8" s="28">
        <v>60000</v>
      </c>
      <c r="K8" s="28">
        <v>60000</v>
      </c>
      <c r="L8" s="28">
        <v>180000</v>
      </c>
      <c r="M8" s="29">
        <v>80000</v>
      </c>
      <c r="N8" s="29">
        <v>50000</v>
      </c>
      <c r="O8" s="29">
        <v>40000</v>
      </c>
      <c r="P8" s="29">
        <v>50000</v>
      </c>
      <c r="Q8" s="29">
        <v>50000</v>
      </c>
      <c r="R8" s="29">
        <v>100000</v>
      </c>
      <c r="S8" s="30">
        <v>450000</v>
      </c>
      <c r="T8" s="31">
        <v>250000</v>
      </c>
      <c r="U8" s="29">
        <v>150000</v>
      </c>
      <c r="V8" s="29">
        <v>80000</v>
      </c>
      <c r="W8" s="30">
        <v>190000</v>
      </c>
      <c r="X8" s="29">
        <v>150000</v>
      </c>
      <c r="Y8" s="30">
        <v>110000</v>
      </c>
      <c r="Z8" s="29">
        <v>90000</v>
      </c>
      <c r="AA8" s="30">
        <v>150000</v>
      </c>
      <c r="AB8" s="29">
        <v>90000</v>
      </c>
      <c r="AC8" s="30">
        <v>150000</v>
      </c>
      <c r="AD8" s="29">
        <v>140000</v>
      </c>
      <c r="AE8" s="29">
        <v>190000</v>
      </c>
      <c r="AF8" s="29">
        <v>190000</v>
      </c>
      <c r="AG8" s="29">
        <v>190000</v>
      </c>
      <c r="AH8" s="29">
        <v>170000</v>
      </c>
      <c r="AI8" s="29">
        <v>190000</v>
      </c>
      <c r="AJ8" s="22">
        <v>50000</v>
      </c>
      <c r="AK8" s="32"/>
    </row>
    <row r="9" spans="1:37" s="33" customFormat="1" ht="23.25" customHeight="1">
      <c r="A9" s="34"/>
      <c r="B9" s="35"/>
      <c r="C9" s="36"/>
      <c r="D9" s="37"/>
      <c r="E9" s="38"/>
      <c r="F9" s="34"/>
      <c r="G9" s="39"/>
      <c r="H9" s="34"/>
      <c r="I9" s="40">
        <v>60000</v>
      </c>
      <c r="J9" s="28">
        <v>60000</v>
      </c>
      <c r="K9" s="28">
        <v>60000</v>
      </c>
      <c r="L9" s="28">
        <v>180000</v>
      </c>
      <c r="M9" s="41">
        <v>80000</v>
      </c>
      <c r="N9" s="29">
        <v>50000</v>
      </c>
      <c r="O9" s="29">
        <v>40000</v>
      </c>
      <c r="P9" s="29">
        <v>50000</v>
      </c>
      <c r="Q9" s="29">
        <v>50000</v>
      </c>
      <c r="R9" s="29">
        <v>100000</v>
      </c>
      <c r="S9" s="41">
        <v>350000</v>
      </c>
      <c r="T9" s="41">
        <v>150000</v>
      </c>
      <c r="U9" s="29">
        <v>150000</v>
      </c>
      <c r="V9" s="29">
        <v>80000</v>
      </c>
      <c r="W9" s="28"/>
      <c r="X9" s="29">
        <v>150000</v>
      </c>
      <c r="Y9" s="29">
        <v>110000</v>
      </c>
      <c r="Z9" s="29">
        <v>90000</v>
      </c>
      <c r="AA9" s="28"/>
      <c r="AB9" s="29">
        <v>90000</v>
      </c>
      <c r="AC9" s="28"/>
      <c r="AD9" s="29">
        <v>140000</v>
      </c>
      <c r="AE9" s="29">
        <v>190000</v>
      </c>
      <c r="AF9" s="29">
        <v>190000</v>
      </c>
      <c r="AG9" s="29">
        <v>190000</v>
      </c>
      <c r="AH9" s="29">
        <v>170000</v>
      </c>
      <c r="AI9" s="29">
        <v>190000</v>
      </c>
      <c r="AJ9" s="42">
        <v>50000</v>
      </c>
      <c r="AK9" s="22"/>
    </row>
    <row r="10" spans="1:37" ht="33" customHeight="1">
      <c r="A10" s="43">
        <v>3</v>
      </c>
      <c r="B10" s="44">
        <v>14003</v>
      </c>
      <c r="C10" s="43" t="s">
        <v>41</v>
      </c>
      <c r="D10" s="45" t="s">
        <v>42</v>
      </c>
      <c r="E10" s="46" t="s">
        <v>43</v>
      </c>
      <c r="F10" s="47">
        <v>1977</v>
      </c>
      <c r="G10" s="48" t="s">
        <v>44</v>
      </c>
      <c r="H10" s="43" t="s">
        <v>45</v>
      </c>
      <c r="I10" s="49"/>
      <c r="J10" s="50"/>
      <c r="K10" s="50"/>
      <c r="L10" s="50"/>
      <c r="M10" s="29">
        <v>80000</v>
      </c>
      <c r="N10" s="29">
        <v>50000</v>
      </c>
      <c r="O10" s="29">
        <v>40000</v>
      </c>
      <c r="P10" s="29">
        <v>50000</v>
      </c>
      <c r="Q10" s="29">
        <v>50000</v>
      </c>
      <c r="R10" s="29">
        <v>100000</v>
      </c>
      <c r="S10" s="50"/>
      <c r="T10" s="41">
        <v>150000</v>
      </c>
      <c r="U10" s="29">
        <v>150000</v>
      </c>
      <c r="V10" s="50"/>
      <c r="W10" s="29">
        <v>80000</v>
      </c>
      <c r="X10" s="29">
        <v>150000</v>
      </c>
      <c r="Y10" s="29">
        <v>110000</v>
      </c>
      <c r="Z10" s="29">
        <v>90000</v>
      </c>
      <c r="AA10" s="50"/>
      <c r="AB10" s="29">
        <v>90000</v>
      </c>
      <c r="AC10" s="50"/>
      <c r="AD10" s="50"/>
      <c r="AE10" s="50"/>
      <c r="AF10" s="50"/>
      <c r="AG10" s="29">
        <v>190000</v>
      </c>
      <c r="AH10" s="29">
        <v>170000</v>
      </c>
      <c r="AI10" s="29">
        <v>190000</v>
      </c>
      <c r="AJ10" s="51"/>
      <c r="AK10" s="52">
        <f t="shared" ref="AK10:AK73" si="0">SUM(I10:AJ10)</f>
        <v>1740000</v>
      </c>
    </row>
    <row r="11" spans="1:37" ht="33" customHeight="1">
      <c r="A11" s="43">
        <v>5</v>
      </c>
      <c r="B11" s="44">
        <v>14005</v>
      </c>
      <c r="C11" s="43" t="s">
        <v>46</v>
      </c>
      <c r="D11" s="45" t="s">
        <v>47</v>
      </c>
      <c r="E11" s="46" t="s">
        <v>48</v>
      </c>
      <c r="F11" s="47">
        <v>1982</v>
      </c>
      <c r="G11" s="48" t="s">
        <v>49</v>
      </c>
      <c r="H11" s="43" t="s">
        <v>45</v>
      </c>
      <c r="I11" s="49"/>
      <c r="J11" s="28">
        <v>60000</v>
      </c>
      <c r="K11" s="28">
        <v>60000</v>
      </c>
      <c r="L11" s="50"/>
      <c r="M11" s="50"/>
      <c r="N11" s="50"/>
      <c r="O11" s="50"/>
      <c r="P11" s="50"/>
      <c r="Q11" s="50"/>
      <c r="R11" s="29">
        <v>100000</v>
      </c>
      <c r="S11" s="50"/>
      <c r="T11" s="50"/>
      <c r="U11" s="29">
        <v>150000</v>
      </c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42">
        <v>50000</v>
      </c>
      <c r="AK11" s="52">
        <f t="shared" si="0"/>
        <v>420000</v>
      </c>
    </row>
    <row r="12" spans="1:37" ht="33" customHeight="1">
      <c r="A12" s="53">
        <v>15</v>
      </c>
      <c r="B12" s="50">
        <v>14015</v>
      </c>
      <c r="C12" s="53" t="s">
        <v>50</v>
      </c>
      <c r="D12" s="54" t="s">
        <v>51</v>
      </c>
      <c r="E12" s="55" t="s">
        <v>52</v>
      </c>
      <c r="F12" s="56">
        <v>1975</v>
      </c>
      <c r="G12" s="57" t="s">
        <v>44</v>
      </c>
      <c r="H12" s="53" t="s">
        <v>53</v>
      </c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29">
        <v>150000</v>
      </c>
      <c r="V12" s="50"/>
      <c r="W12" s="50"/>
      <c r="X12" s="50"/>
      <c r="Y12" s="29">
        <v>110000</v>
      </c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8">
        <f t="shared" si="0"/>
        <v>260000</v>
      </c>
    </row>
    <row r="13" spans="1:37" ht="33" customHeight="1">
      <c r="A13" s="50">
        <v>19</v>
      </c>
      <c r="B13" s="50">
        <v>14019</v>
      </c>
      <c r="C13" s="50" t="s">
        <v>54</v>
      </c>
      <c r="D13" s="54" t="s">
        <v>55</v>
      </c>
      <c r="E13" s="59" t="s">
        <v>56</v>
      </c>
      <c r="F13" s="60">
        <v>1985</v>
      </c>
      <c r="G13" s="61" t="s">
        <v>44</v>
      </c>
      <c r="H13" s="50" t="s">
        <v>53</v>
      </c>
      <c r="I13" s="50"/>
      <c r="J13" s="50"/>
      <c r="K13" s="50"/>
      <c r="L13" s="50"/>
      <c r="M13" s="50"/>
      <c r="N13" s="50"/>
      <c r="O13" s="29">
        <v>40000</v>
      </c>
      <c r="P13" s="50"/>
      <c r="Q13" s="29">
        <v>50000</v>
      </c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62">
        <f t="shared" si="0"/>
        <v>90000</v>
      </c>
    </row>
    <row r="14" spans="1:37" ht="33" customHeight="1">
      <c r="A14" s="50">
        <v>23</v>
      </c>
      <c r="B14" s="50">
        <v>14023</v>
      </c>
      <c r="C14" s="50" t="s">
        <v>57</v>
      </c>
      <c r="D14" s="54" t="s">
        <v>58</v>
      </c>
      <c r="E14" s="59" t="s">
        <v>59</v>
      </c>
      <c r="F14" s="60">
        <v>1990</v>
      </c>
      <c r="G14" s="61" t="s">
        <v>44</v>
      </c>
      <c r="H14" s="50" t="s">
        <v>53</v>
      </c>
      <c r="I14" s="50"/>
      <c r="J14" s="50"/>
      <c r="K14" s="50"/>
      <c r="L14" s="50"/>
      <c r="M14" s="50"/>
      <c r="N14" s="50"/>
      <c r="O14" s="50"/>
      <c r="P14" s="29">
        <v>50000</v>
      </c>
      <c r="Q14" s="29">
        <v>50000</v>
      </c>
      <c r="R14" s="50"/>
      <c r="S14" s="50"/>
      <c r="T14" s="50"/>
      <c r="U14" s="29">
        <v>150000</v>
      </c>
      <c r="V14" s="50"/>
      <c r="W14" s="29">
        <v>80000</v>
      </c>
      <c r="X14" s="29">
        <v>150000</v>
      </c>
      <c r="Y14" s="29">
        <v>110000</v>
      </c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62">
        <f t="shared" si="0"/>
        <v>590000</v>
      </c>
    </row>
    <row r="15" spans="1:37" ht="33" customHeight="1">
      <c r="A15" s="50">
        <v>27</v>
      </c>
      <c r="B15" s="50">
        <v>14027</v>
      </c>
      <c r="C15" s="50" t="s">
        <v>60</v>
      </c>
      <c r="D15" s="54" t="s">
        <v>61</v>
      </c>
      <c r="E15" s="59" t="s">
        <v>62</v>
      </c>
      <c r="F15" s="60">
        <v>1977</v>
      </c>
      <c r="G15" s="61" t="s">
        <v>49</v>
      </c>
      <c r="H15" s="50" t="s">
        <v>63</v>
      </c>
      <c r="I15" s="50"/>
      <c r="J15" s="50"/>
      <c r="K15" s="50"/>
      <c r="L15" s="50"/>
      <c r="M15" s="50"/>
      <c r="N15" s="50"/>
      <c r="O15" s="29">
        <v>40000</v>
      </c>
      <c r="P15" s="29">
        <v>50000</v>
      </c>
      <c r="Q15" s="50"/>
      <c r="R15" s="50"/>
      <c r="S15" s="50"/>
      <c r="T15" s="50"/>
      <c r="U15" s="50"/>
      <c r="V15" s="50"/>
      <c r="W15" s="50"/>
      <c r="X15" s="29">
        <v>150000</v>
      </c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62">
        <f t="shared" si="0"/>
        <v>240000</v>
      </c>
    </row>
    <row r="16" spans="1:37" ht="33" customHeight="1">
      <c r="A16" s="50">
        <v>28</v>
      </c>
      <c r="B16" s="50">
        <v>14028</v>
      </c>
      <c r="C16" s="50" t="s">
        <v>64</v>
      </c>
      <c r="D16" s="54" t="s">
        <v>65</v>
      </c>
      <c r="E16" s="59" t="s">
        <v>66</v>
      </c>
      <c r="F16" s="60">
        <v>1960</v>
      </c>
      <c r="G16" s="61" t="s">
        <v>44</v>
      </c>
      <c r="H16" s="50" t="s">
        <v>63</v>
      </c>
      <c r="I16" s="50"/>
      <c r="J16" s="50"/>
      <c r="K16" s="50"/>
      <c r="L16" s="50"/>
      <c r="M16" s="50"/>
      <c r="N16" s="29">
        <v>50000</v>
      </c>
      <c r="O16" s="29">
        <v>40000</v>
      </c>
      <c r="P16" s="29">
        <v>50000</v>
      </c>
      <c r="Q16" s="29">
        <v>50000</v>
      </c>
      <c r="R16" s="29">
        <v>100000</v>
      </c>
      <c r="S16" s="50"/>
      <c r="T16" s="41">
        <v>150000</v>
      </c>
      <c r="U16" s="50"/>
      <c r="V16" s="50"/>
      <c r="W16" s="50"/>
      <c r="X16" s="29">
        <v>150000</v>
      </c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62">
        <f t="shared" si="0"/>
        <v>590000</v>
      </c>
    </row>
    <row r="17" spans="1:37" ht="33" customHeight="1">
      <c r="A17" s="50">
        <v>29</v>
      </c>
      <c r="B17" s="50">
        <v>14029</v>
      </c>
      <c r="C17" s="50" t="s">
        <v>67</v>
      </c>
      <c r="D17" s="54" t="s">
        <v>68</v>
      </c>
      <c r="E17" s="59" t="s">
        <v>69</v>
      </c>
      <c r="F17" s="60">
        <v>1964</v>
      </c>
      <c r="G17" s="61" t="s">
        <v>44</v>
      </c>
      <c r="H17" s="50" t="s">
        <v>63</v>
      </c>
      <c r="I17" s="50"/>
      <c r="J17" s="50"/>
      <c r="K17" s="50"/>
      <c r="L17" s="50"/>
      <c r="M17" s="50"/>
      <c r="N17" s="29">
        <v>50000</v>
      </c>
      <c r="O17" s="29">
        <v>40000</v>
      </c>
      <c r="P17" s="29">
        <v>50000</v>
      </c>
      <c r="Q17" s="29">
        <v>50000</v>
      </c>
      <c r="R17" s="29">
        <v>100000</v>
      </c>
      <c r="S17" s="50"/>
      <c r="T17" s="50"/>
      <c r="U17" s="50"/>
      <c r="V17" s="50"/>
      <c r="W17" s="29">
        <v>80000</v>
      </c>
      <c r="X17" s="50"/>
      <c r="Y17" s="50"/>
      <c r="Z17" s="29">
        <v>90000</v>
      </c>
      <c r="AA17" s="50"/>
      <c r="AB17" s="29">
        <v>90000</v>
      </c>
      <c r="AC17" s="50"/>
      <c r="AD17" s="50"/>
      <c r="AE17" s="50"/>
      <c r="AF17" s="50"/>
      <c r="AG17" s="50"/>
      <c r="AH17" s="50"/>
      <c r="AI17" s="50"/>
      <c r="AJ17" s="50"/>
      <c r="AK17" s="62">
        <f t="shared" si="0"/>
        <v>550000</v>
      </c>
    </row>
    <row r="18" spans="1:37" ht="33" customHeight="1">
      <c r="A18" s="50">
        <v>30</v>
      </c>
      <c r="B18" s="50">
        <v>14030</v>
      </c>
      <c r="C18" s="50" t="s">
        <v>70</v>
      </c>
      <c r="D18" s="54" t="s">
        <v>71</v>
      </c>
      <c r="E18" s="59" t="s">
        <v>72</v>
      </c>
      <c r="F18" s="60">
        <v>1976</v>
      </c>
      <c r="G18" s="61" t="s">
        <v>44</v>
      </c>
      <c r="H18" s="50" t="s">
        <v>63</v>
      </c>
      <c r="I18" s="50"/>
      <c r="J18" s="50"/>
      <c r="K18" s="50"/>
      <c r="L18" s="50"/>
      <c r="M18" s="29">
        <v>80000</v>
      </c>
      <c r="N18" s="50"/>
      <c r="O18" s="29">
        <v>40000</v>
      </c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62">
        <f t="shared" si="0"/>
        <v>120000</v>
      </c>
    </row>
    <row r="19" spans="1:37" ht="33" customHeight="1">
      <c r="A19" s="50">
        <v>34</v>
      </c>
      <c r="B19" s="50">
        <v>14034</v>
      </c>
      <c r="C19" s="50" t="s">
        <v>73</v>
      </c>
      <c r="D19" s="54" t="s">
        <v>74</v>
      </c>
      <c r="E19" s="59" t="s">
        <v>75</v>
      </c>
      <c r="F19" s="60">
        <v>1981</v>
      </c>
      <c r="G19" s="61" t="s">
        <v>49</v>
      </c>
      <c r="H19" s="50" t="s">
        <v>76</v>
      </c>
      <c r="I19" s="50"/>
      <c r="J19" s="50"/>
      <c r="K19" s="50"/>
      <c r="L19" s="50"/>
      <c r="M19" s="50"/>
      <c r="N19" s="50"/>
      <c r="O19" s="50"/>
      <c r="P19" s="29">
        <v>50000</v>
      </c>
      <c r="Q19" s="29">
        <v>50000</v>
      </c>
      <c r="R19" s="29">
        <v>100000</v>
      </c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62">
        <f t="shared" si="0"/>
        <v>200000</v>
      </c>
    </row>
    <row r="20" spans="1:37" ht="33" customHeight="1">
      <c r="A20" s="50">
        <v>37</v>
      </c>
      <c r="B20" s="50">
        <v>14037</v>
      </c>
      <c r="C20" s="50" t="s">
        <v>77</v>
      </c>
      <c r="D20" s="54" t="s">
        <v>78</v>
      </c>
      <c r="E20" s="59" t="s">
        <v>79</v>
      </c>
      <c r="F20" s="60">
        <v>1978</v>
      </c>
      <c r="G20" s="61" t="s">
        <v>49</v>
      </c>
      <c r="H20" s="50" t="s">
        <v>76</v>
      </c>
      <c r="I20" s="50"/>
      <c r="J20" s="50"/>
      <c r="K20" s="28">
        <v>60000</v>
      </c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29">
        <v>80000</v>
      </c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62">
        <f t="shared" si="0"/>
        <v>140000</v>
      </c>
    </row>
    <row r="21" spans="1:37" ht="33" customHeight="1">
      <c r="A21" s="50">
        <v>42</v>
      </c>
      <c r="B21" s="50">
        <v>14043</v>
      </c>
      <c r="C21" s="50" t="s">
        <v>80</v>
      </c>
      <c r="D21" s="54" t="s">
        <v>81</v>
      </c>
      <c r="E21" s="59" t="s">
        <v>82</v>
      </c>
      <c r="F21" s="60">
        <v>1982</v>
      </c>
      <c r="G21" s="61" t="s">
        <v>49</v>
      </c>
      <c r="H21" s="50" t="s">
        <v>76</v>
      </c>
      <c r="I21" s="50"/>
      <c r="J21" s="50"/>
      <c r="K21" s="28">
        <v>60000</v>
      </c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62">
        <f t="shared" si="0"/>
        <v>60000</v>
      </c>
    </row>
    <row r="22" spans="1:37" ht="33" customHeight="1">
      <c r="A22" s="50">
        <v>43</v>
      </c>
      <c r="B22" s="50">
        <v>14044</v>
      </c>
      <c r="C22" s="50" t="s">
        <v>83</v>
      </c>
      <c r="D22" s="54" t="s">
        <v>84</v>
      </c>
      <c r="E22" s="59" t="s">
        <v>85</v>
      </c>
      <c r="F22" s="60">
        <v>1981</v>
      </c>
      <c r="G22" s="61" t="s">
        <v>49</v>
      </c>
      <c r="H22" s="50" t="s">
        <v>76</v>
      </c>
      <c r="I22" s="50"/>
      <c r="J22" s="50"/>
      <c r="K22" s="50"/>
      <c r="L22" s="50"/>
      <c r="M22" s="50"/>
      <c r="N22" s="50"/>
      <c r="O22" s="50"/>
      <c r="P22" s="50"/>
      <c r="Q22" s="50"/>
      <c r="R22" s="29">
        <v>100000</v>
      </c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62">
        <f t="shared" si="0"/>
        <v>100000</v>
      </c>
    </row>
    <row r="23" spans="1:37" ht="33" customHeight="1">
      <c r="A23" s="50">
        <v>47</v>
      </c>
      <c r="B23" s="50">
        <v>14048</v>
      </c>
      <c r="C23" s="50" t="s">
        <v>86</v>
      </c>
      <c r="D23" s="54" t="s">
        <v>87</v>
      </c>
      <c r="E23" s="59" t="s">
        <v>88</v>
      </c>
      <c r="F23" s="60">
        <v>1987</v>
      </c>
      <c r="G23" s="61" t="s">
        <v>49</v>
      </c>
      <c r="H23" s="50" t="s">
        <v>76</v>
      </c>
      <c r="I23" s="28">
        <v>60000</v>
      </c>
      <c r="J23" s="50"/>
      <c r="K23" s="28">
        <v>60000</v>
      </c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22">
        <v>50000</v>
      </c>
      <c r="AK23" s="62">
        <f t="shared" si="0"/>
        <v>170000</v>
      </c>
    </row>
    <row r="24" spans="1:37" ht="33" customHeight="1">
      <c r="A24" s="50">
        <v>50</v>
      </c>
      <c r="B24" s="50">
        <v>14051</v>
      </c>
      <c r="C24" s="63" t="s">
        <v>89</v>
      </c>
      <c r="D24" s="54" t="s">
        <v>90</v>
      </c>
      <c r="E24" s="59" t="s">
        <v>91</v>
      </c>
      <c r="F24" s="60">
        <v>1973</v>
      </c>
      <c r="G24" s="61" t="s">
        <v>44</v>
      </c>
      <c r="H24" s="50" t="s">
        <v>92</v>
      </c>
      <c r="I24" s="50"/>
      <c r="J24" s="50"/>
      <c r="K24" s="50"/>
      <c r="L24" s="50"/>
      <c r="M24" s="50"/>
      <c r="N24" s="29">
        <v>50000</v>
      </c>
      <c r="O24" s="50"/>
      <c r="P24" s="29">
        <v>50000</v>
      </c>
      <c r="Q24" s="29">
        <v>50000</v>
      </c>
      <c r="R24" s="29">
        <v>100000</v>
      </c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62">
        <f t="shared" si="0"/>
        <v>250000</v>
      </c>
    </row>
    <row r="25" spans="1:37" ht="33" customHeight="1">
      <c r="A25" s="50">
        <v>56</v>
      </c>
      <c r="B25" s="50">
        <v>14057</v>
      </c>
      <c r="C25" s="63" t="s">
        <v>93</v>
      </c>
      <c r="D25" s="54" t="s">
        <v>94</v>
      </c>
      <c r="E25" s="59" t="s">
        <v>95</v>
      </c>
      <c r="F25" s="60">
        <v>1983</v>
      </c>
      <c r="G25" s="61" t="s">
        <v>44</v>
      </c>
      <c r="H25" s="50" t="s">
        <v>92</v>
      </c>
      <c r="I25" s="50"/>
      <c r="J25" s="50"/>
      <c r="K25" s="50"/>
      <c r="L25" s="50"/>
      <c r="M25" s="50"/>
      <c r="N25" s="29">
        <v>50000</v>
      </c>
      <c r="O25" s="29">
        <v>40000</v>
      </c>
      <c r="P25" s="29">
        <v>50000</v>
      </c>
      <c r="Q25" s="29">
        <v>50000</v>
      </c>
      <c r="R25" s="29">
        <v>100000</v>
      </c>
      <c r="S25" s="50"/>
      <c r="T25" s="50"/>
      <c r="U25" s="50"/>
      <c r="V25" s="50"/>
      <c r="W25" s="50"/>
      <c r="X25" s="29">
        <v>150000</v>
      </c>
      <c r="Y25" s="29">
        <v>110000</v>
      </c>
      <c r="Z25" s="50"/>
      <c r="AA25" s="50"/>
      <c r="AB25" s="29">
        <v>90000</v>
      </c>
      <c r="AC25" s="50"/>
      <c r="AD25" s="29">
        <v>140000</v>
      </c>
      <c r="AE25" s="50"/>
      <c r="AF25" s="50"/>
      <c r="AG25" s="29">
        <v>190000</v>
      </c>
      <c r="AH25" s="29">
        <v>170000</v>
      </c>
      <c r="AI25" s="29">
        <v>190000</v>
      </c>
      <c r="AJ25" s="50"/>
      <c r="AK25" s="62">
        <f t="shared" si="0"/>
        <v>1330000</v>
      </c>
    </row>
    <row r="26" spans="1:37" ht="33" customHeight="1">
      <c r="A26" s="50">
        <v>63</v>
      </c>
      <c r="B26" s="50">
        <v>14064</v>
      </c>
      <c r="C26" s="63" t="s">
        <v>96</v>
      </c>
      <c r="D26" s="54" t="s">
        <v>97</v>
      </c>
      <c r="E26" s="59" t="s">
        <v>98</v>
      </c>
      <c r="F26" s="60">
        <v>1979</v>
      </c>
      <c r="G26" s="61" t="s">
        <v>44</v>
      </c>
      <c r="H26" s="50" t="s">
        <v>92</v>
      </c>
      <c r="I26" s="50"/>
      <c r="J26" s="50"/>
      <c r="K26" s="50"/>
      <c r="L26" s="50"/>
      <c r="M26" s="50"/>
      <c r="N26" s="50"/>
      <c r="O26" s="50"/>
      <c r="P26" s="29">
        <v>50000</v>
      </c>
      <c r="Q26" s="50"/>
      <c r="R26" s="29">
        <v>100000</v>
      </c>
      <c r="S26" s="50"/>
      <c r="T26" s="41">
        <v>150000</v>
      </c>
      <c r="U26" s="50"/>
      <c r="V26" s="50"/>
      <c r="W26" s="50"/>
      <c r="X26" s="29">
        <v>150000</v>
      </c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62">
        <f t="shared" si="0"/>
        <v>450000</v>
      </c>
    </row>
    <row r="27" spans="1:37" ht="33" customHeight="1">
      <c r="A27" s="50">
        <v>76</v>
      </c>
      <c r="B27" s="50">
        <v>14078</v>
      </c>
      <c r="C27" s="50" t="s">
        <v>99</v>
      </c>
      <c r="D27" s="54" t="s">
        <v>100</v>
      </c>
      <c r="E27" s="59" t="s">
        <v>101</v>
      </c>
      <c r="F27" s="60">
        <v>1983</v>
      </c>
      <c r="G27" s="61" t="s">
        <v>44</v>
      </c>
      <c r="H27" s="50" t="s">
        <v>102</v>
      </c>
      <c r="I27" s="50"/>
      <c r="J27" s="50"/>
      <c r="K27" s="50"/>
      <c r="L27" s="50"/>
      <c r="M27" s="50"/>
      <c r="N27" s="50"/>
      <c r="O27" s="50"/>
      <c r="P27" s="29">
        <v>50000</v>
      </c>
      <c r="Q27" s="50"/>
      <c r="R27" s="50"/>
      <c r="S27" s="50"/>
      <c r="T27" s="50"/>
      <c r="U27" s="29">
        <v>150000</v>
      </c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62">
        <f t="shared" si="0"/>
        <v>200000</v>
      </c>
    </row>
    <row r="28" spans="1:37" ht="33" customHeight="1">
      <c r="A28" s="50">
        <v>80</v>
      </c>
      <c r="B28" s="50">
        <v>14082</v>
      </c>
      <c r="C28" s="50" t="s">
        <v>103</v>
      </c>
      <c r="D28" s="54" t="s">
        <v>104</v>
      </c>
      <c r="E28" s="59" t="s">
        <v>105</v>
      </c>
      <c r="F28" s="60">
        <v>1986</v>
      </c>
      <c r="G28" s="61" t="s">
        <v>49</v>
      </c>
      <c r="H28" s="50" t="s">
        <v>102</v>
      </c>
      <c r="I28" s="50"/>
      <c r="J28" s="50"/>
      <c r="K28" s="28">
        <v>60000</v>
      </c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62">
        <f t="shared" si="0"/>
        <v>60000</v>
      </c>
    </row>
    <row r="29" spans="1:37" ht="33" customHeight="1">
      <c r="A29" s="50">
        <v>81</v>
      </c>
      <c r="B29" s="50">
        <v>14083</v>
      </c>
      <c r="C29" s="50" t="s">
        <v>106</v>
      </c>
      <c r="D29" s="54" t="s">
        <v>107</v>
      </c>
      <c r="E29" s="59" t="s">
        <v>108</v>
      </c>
      <c r="F29" s="60">
        <v>1974</v>
      </c>
      <c r="G29" s="61" t="s">
        <v>49</v>
      </c>
      <c r="H29" s="50" t="s">
        <v>102</v>
      </c>
      <c r="I29" s="50"/>
      <c r="J29" s="50"/>
      <c r="K29" s="28">
        <v>60000</v>
      </c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62">
        <f t="shared" si="0"/>
        <v>60000</v>
      </c>
    </row>
    <row r="30" spans="1:37" ht="33" customHeight="1">
      <c r="A30" s="50">
        <v>83</v>
      </c>
      <c r="B30" s="50">
        <v>14086</v>
      </c>
      <c r="C30" s="50" t="s">
        <v>109</v>
      </c>
      <c r="D30" s="54" t="s">
        <v>110</v>
      </c>
      <c r="E30" s="59" t="s">
        <v>111</v>
      </c>
      <c r="F30" s="60">
        <v>1981</v>
      </c>
      <c r="G30" s="61" t="s">
        <v>44</v>
      </c>
      <c r="H30" s="50" t="s">
        <v>102</v>
      </c>
      <c r="I30" s="50"/>
      <c r="J30" s="50"/>
      <c r="K30" s="50"/>
      <c r="L30" s="50"/>
      <c r="M30" s="29">
        <v>80000</v>
      </c>
      <c r="N30" s="50"/>
      <c r="O30" s="50"/>
      <c r="P30" s="29">
        <v>50000</v>
      </c>
      <c r="Q30" s="50"/>
      <c r="R30" s="50"/>
      <c r="S30" s="50"/>
      <c r="T30" s="50"/>
      <c r="U30" s="50"/>
      <c r="V30" s="50"/>
      <c r="W30" s="29">
        <v>80000</v>
      </c>
      <c r="X30" s="29">
        <v>150000</v>
      </c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62">
        <f t="shared" si="0"/>
        <v>360000</v>
      </c>
    </row>
    <row r="31" spans="1:37" ht="33" customHeight="1">
      <c r="A31" s="50">
        <v>84</v>
      </c>
      <c r="B31" s="50">
        <v>14087</v>
      </c>
      <c r="C31" s="50" t="s">
        <v>112</v>
      </c>
      <c r="D31" s="54" t="s">
        <v>113</v>
      </c>
      <c r="E31" s="59" t="s">
        <v>114</v>
      </c>
      <c r="F31" s="60">
        <v>1976</v>
      </c>
      <c r="G31" s="61" t="s">
        <v>49</v>
      </c>
      <c r="H31" s="50" t="s">
        <v>102</v>
      </c>
      <c r="I31" s="28">
        <v>60000</v>
      </c>
      <c r="J31" s="28">
        <v>60000</v>
      </c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62">
        <f t="shared" si="0"/>
        <v>120000</v>
      </c>
    </row>
    <row r="32" spans="1:37" ht="33" customHeight="1">
      <c r="A32" s="50">
        <v>86</v>
      </c>
      <c r="B32" s="50">
        <v>14089</v>
      </c>
      <c r="C32" s="50" t="s">
        <v>115</v>
      </c>
      <c r="D32" s="54" t="s">
        <v>116</v>
      </c>
      <c r="E32" s="59" t="s">
        <v>117</v>
      </c>
      <c r="F32" s="60">
        <v>1970</v>
      </c>
      <c r="G32" s="61" t="s">
        <v>49</v>
      </c>
      <c r="H32" s="50" t="s">
        <v>102</v>
      </c>
      <c r="I32" s="50"/>
      <c r="J32" s="50"/>
      <c r="K32" s="28">
        <v>60000</v>
      </c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62">
        <f t="shared" si="0"/>
        <v>60000</v>
      </c>
    </row>
    <row r="33" spans="1:37" ht="33" customHeight="1">
      <c r="A33" s="50">
        <v>89</v>
      </c>
      <c r="B33" s="50">
        <v>14092</v>
      </c>
      <c r="C33" s="50" t="s">
        <v>118</v>
      </c>
      <c r="D33" s="54" t="s">
        <v>119</v>
      </c>
      <c r="E33" s="59" t="s">
        <v>120</v>
      </c>
      <c r="F33" s="60">
        <v>1971</v>
      </c>
      <c r="G33" s="61" t="s">
        <v>49</v>
      </c>
      <c r="H33" s="50" t="s">
        <v>102</v>
      </c>
      <c r="I33" s="50"/>
      <c r="J33" s="50"/>
      <c r="K33" s="28">
        <v>60000</v>
      </c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62">
        <f t="shared" si="0"/>
        <v>60000</v>
      </c>
    </row>
    <row r="34" spans="1:37" ht="33" customHeight="1">
      <c r="A34" s="50">
        <v>93</v>
      </c>
      <c r="B34" s="50">
        <v>14096</v>
      </c>
      <c r="C34" s="50" t="s">
        <v>121</v>
      </c>
      <c r="D34" s="54" t="s">
        <v>122</v>
      </c>
      <c r="E34" s="59" t="s">
        <v>123</v>
      </c>
      <c r="F34" s="60">
        <v>1976</v>
      </c>
      <c r="G34" s="61" t="s">
        <v>44</v>
      </c>
      <c r="H34" s="50" t="s">
        <v>102</v>
      </c>
      <c r="I34" s="50"/>
      <c r="J34" s="50"/>
      <c r="K34" s="50"/>
      <c r="L34" s="50"/>
      <c r="M34" s="50"/>
      <c r="N34" s="50"/>
      <c r="O34" s="50"/>
      <c r="P34" s="50"/>
      <c r="Q34" s="29">
        <v>50000</v>
      </c>
      <c r="R34" s="50"/>
      <c r="S34" s="50"/>
      <c r="T34" s="50"/>
      <c r="U34" s="50"/>
      <c r="V34" s="50"/>
      <c r="W34" s="29">
        <v>80000</v>
      </c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62">
        <f t="shared" si="0"/>
        <v>130000</v>
      </c>
    </row>
    <row r="35" spans="1:37" ht="33" customHeight="1">
      <c r="A35" s="50">
        <v>97</v>
      </c>
      <c r="B35" s="50">
        <v>14100</v>
      </c>
      <c r="C35" s="50" t="s">
        <v>124</v>
      </c>
      <c r="D35" s="54" t="s">
        <v>125</v>
      </c>
      <c r="E35" s="59" t="s">
        <v>126</v>
      </c>
      <c r="F35" s="60">
        <v>1974</v>
      </c>
      <c r="G35" s="61" t="s">
        <v>44</v>
      </c>
      <c r="H35" s="50" t="s">
        <v>127</v>
      </c>
      <c r="I35" s="50"/>
      <c r="J35" s="50"/>
      <c r="K35" s="50"/>
      <c r="L35" s="50"/>
      <c r="M35" s="29">
        <v>80000</v>
      </c>
      <c r="N35" s="29">
        <v>50000</v>
      </c>
      <c r="O35" s="29">
        <v>40000</v>
      </c>
      <c r="P35" s="29">
        <v>50000</v>
      </c>
      <c r="Q35" s="29">
        <v>50000</v>
      </c>
      <c r="R35" s="29">
        <v>100000</v>
      </c>
      <c r="S35" s="50"/>
      <c r="T35" s="41">
        <v>150000</v>
      </c>
      <c r="U35" s="29">
        <v>150000</v>
      </c>
      <c r="V35" s="29">
        <v>80000</v>
      </c>
      <c r="W35" s="50"/>
      <c r="X35" s="29">
        <v>150000</v>
      </c>
      <c r="Y35" s="29">
        <v>110000</v>
      </c>
      <c r="Z35" s="29">
        <v>90000</v>
      </c>
      <c r="AA35" s="50"/>
      <c r="AB35" s="29">
        <v>90000</v>
      </c>
      <c r="AC35" s="50"/>
      <c r="AD35" s="29">
        <v>140000</v>
      </c>
      <c r="AE35" s="50"/>
      <c r="AF35" s="50"/>
      <c r="AG35" s="29">
        <v>190000</v>
      </c>
      <c r="AH35" s="29">
        <v>170000</v>
      </c>
      <c r="AI35" s="29">
        <v>190000</v>
      </c>
      <c r="AJ35" s="50"/>
      <c r="AK35" s="62">
        <f t="shared" si="0"/>
        <v>1880000</v>
      </c>
    </row>
    <row r="36" spans="1:37" ht="33" customHeight="1">
      <c r="A36" s="50">
        <v>98</v>
      </c>
      <c r="B36" s="50">
        <v>14101</v>
      </c>
      <c r="C36" s="50" t="s">
        <v>128</v>
      </c>
      <c r="D36" s="64" t="s">
        <v>129</v>
      </c>
      <c r="E36" s="59" t="s">
        <v>130</v>
      </c>
      <c r="F36" s="60">
        <v>1987</v>
      </c>
      <c r="G36" s="61" t="s">
        <v>49</v>
      </c>
      <c r="H36" s="50" t="s">
        <v>127</v>
      </c>
      <c r="I36" s="50"/>
      <c r="J36" s="50"/>
      <c r="K36" s="28">
        <v>60000</v>
      </c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62">
        <f t="shared" si="0"/>
        <v>60000</v>
      </c>
    </row>
    <row r="37" spans="1:37" ht="33" customHeight="1">
      <c r="A37" s="50">
        <v>101</v>
      </c>
      <c r="B37" s="50">
        <v>14105</v>
      </c>
      <c r="C37" s="50" t="s">
        <v>131</v>
      </c>
      <c r="D37" s="54" t="s">
        <v>132</v>
      </c>
      <c r="E37" s="59" t="s">
        <v>133</v>
      </c>
      <c r="F37" s="60">
        <v>1966</v>
      </c>
      <c r="G37" s="61" t="s">
        <v>44</v>
      </c>
      <c r="H37" s="65" t="s">
        <v>134</v>
      </c>
      <c r="I37" s="50"/>
      <c r="J37" s="50"/>
      <c r="K37" s="50"/>
      <c r="L37" s="50"/>
      <c r="M37" s="50"/>
      <c r="N37" s="29">
        <v>50000</v>
      </c>
      <c r="O37" s="50"/>
      <c r="P37" s="29">
        <v>50000</v>
      </c>
      <c r="Q37" s="29">
        <v>50000</v>
      </c>
      <c r="R37" s="29">
        <v>100000</v>
      </c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62">
        <f t="shared" si="0"/>
        <v>250000</v>
      </c>
    </row>
    <row r="38" spans="1:37" ht="33" customHeight="1">
      <c r="A38" s="50">
        <v>105</v>
      </c>
      <c r="B38" s="50">
        <v>14109</v>
      </c>
      <c r="C38" s="50" t="s">
        <v>135</v>
      </c>
      <c r="D38" s="54" t="s">
        <v>136</v>
      </c>
      <c r="E38" s="59" t="s">
        <v>137</v>
      </c>
      <c r="F38" s="60">
        <v>1974</v>
      </c>
      <c r="G38" s="61" t="s">
        <v>44</v>
      </c>
      <c r="H38" s="65" t="s">
        <v>134</v>
      </c>
      <c r="I38" s="66"/>
      <c r="J38" s="66"/>
      <c r="K38" s="50"/>
      <c r="L38" s="66"/>
      <c r="M38" s="66"/>
      <c r="N38" s="29">
        <v>50000</v>
      </c>
      <c r="O38" s="29">
        <v>40000</v>
      </c>
      <c r="P38" s="29">
        <v>50000</v>
      </c>
      <c r="Q38" s="29">
        <v>50000</v>
      </c>
      <c r="R38" s="29">
        <v>100000</v>
      </c>
      <c r="S38" s="66"/>
      <c r="T38" s="41">
        <v>150000</v>
      </c>
      <c r="U38" s="66"/>
      <c r="V38" s="66"/>
      <c r="W38" s="66"/>
      <c r="X38" s="29">
        <v>150000</v>
      </c>
      <c r="Y38" s="66"/>
      <c r="Z38" s="29">
        <v>90000</v>
      </c>
      <c r="AA38" s="50"/>
      <c r="AB38" s="29">
        <v>90000</v>
      </c>
      <c r="AC38" s="50"/>
      <c r="AD38" s="66"/>
      <c r="AE38" s="66"/>
      <c r="AF38" s="66"/>
      <c r="AG38" s="66"/>
      <c r="AH38" s="66"/>
      <c r="AI38" s="66"/>
      <c r="AJ38" s="66"/>
      <c r="AK38" s="62">
        <f t="shared" si="0"/>
        <v>770000</v>
      </c>
    </row>
    <row r="39" spans="1:37" ht="33" customHeight="1">
      <c r="A39" s="50">
        <v>115</v>
      </c>
      <c r="B39" s="50">
        <v>14119</v>
      </c>
      <c r="C39" s="50" t="s">
        <v>138</v>
      </c>
      <c r="D39" s="54" t="s">
        <v>139</v>
      </c>
      <c r="E39" s="59" t="s">
        <v>140</v>
      </c>
      <c r="F39" s="60">
        <v>1978</v>
      </c>
      <c r="G39" s="61" t="s">
        <v>49</v>
      </c>
      <c r="H39" s="65" t="s">
        <v>134</v>
      </c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22">
        <v>50000</v>
      </c>
      <c r="AK39" s="62">
        <f t="shared" si="0"/>
        <v>50000</v>
      </c>
    </row>
    <row r="40" spans="1:37" ht="33" customHeight="1">
      <c r="A40" s="50">
        <v>119</v>
      </c>
      <c r="B40" s="50">
        <v>14123</v>
      </c>
      <c r="C40" s="50" t="s">
        <v>141</v>
      </c>
      <c r="D40" s="54" t="s">
        <v>142</v>
      </c>
      <c r="E40" s="59" t="s">
        <v>143</v>
      </c>
      <c r="F40" s="60">
        <v>1977</v>
      </c>
      <c r="G40" s="61" t="s">
        <v>49</v>
      </c>
      <c r="H40" s="65" t="s">
        <v>134</v>
      </c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22">
        <v>50000</v>
      </c>
      <c r="AK40" s="62">
        <f t="shared" si="0"/>
        <v>50000</v>
      </c>
    </row>
    <row r="41" spans="1:37" ht="33" customHeight="1">
      <c r="A41" s="50">
        <v>130</v>
      </c>
      <c r="B41" s="50">
        <v>14134</v>
      </c>
      <c r="C41" s="50" t="s">
        <v>144</v>
      </c>
      <c r="D41" s="54" t="s">
        <v>145</v>
      </c>
      <c r="E41" s="59" t="s">
        <v>146</v>
      </c>
      <c r="F41" s="60">
        <v>1977</v>
      </c>
      <c r="G41" s="61" t="s">
        <v>49</v>
      </c>
      <c r="H41" s="65" t="s">
        <v>134</v>
      </c>
      <c r="I41" s="50"/>
      <c r="J41" s="50"/>
      <c r="K41" s="50"/>
      <c r="L41" s="50"/>
      <c r="M41" s="50"/>
      <c r="N41" s="50"/>
      <c r="O41" s="29">
        <v>40000</v>
      </c>
      <c r="P41" s="29">
        <v>50000</v>
      </c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62">
        <f t="shared" si="0"/>
        <v>90000</v>
      </c>
    </row>
    <row r="42" spans="1:37" ht="33" customHeight="1">
      <c r="A42" s="50">
        <v>134</v>
      </c>
      <c r="B42" s="50">
        <v>14138</v>
      </c>
      <c r="C42" s="50" t="s">
        <v>147</v>
      </c>
      <c r="D42" s="54" t="s">
        <v>148</v>
      </c>
      <c r="E42" s="59" t="s">
        <v>149</v>
      </c>
      <c r="F42" s="60">
        <v>1970</v>
      </c>
      <c r="G42" s="61" t="s">
        <v>49</v>
      </c>
      <c r="H42" s="65" t="s">
        <v>150</v>
      </c>
      <c r="I42" s="50"/>
      <c r="J42" s="50"/>
      <c r="K42" s="28">
        <v>60000</v>
      </c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62">
        <f t="shared" si="0"/>
        <v>60000</v>
      </c>
    </row>
    <row r="43" spans="1:37" ht="33" customHeight="1">
      <c r="A43" s="50">
        <v>135</v>
      </c>
      <c r="B43" s="50">
        <v>14139</v>
      </c>
      <c r="C43" s="50" t="s">
        <v>151</v>
      </c>
      <c r="D43" s="54" t="s">
        <v>152</v>
      </c>
      <c r="E43" s="59" t="s">
        <v>153</v>
      </c>
      <c r="F43" s="60">
        <v>1991</v>
      </c>
      <c r="G43" s="61" t="s">
        <v>44</v>
      </c>
      <c r="H43" s="65" t="s">
        <v>150</v>
      </c>
      <c r="I43" s="50"/>
      <c r="J43" s="50"/>
      <c r="K43" s="50"/>
      <c r="L43" s="50"/>
      <c r="M43" s="50"/>
      <c r="N43" s="29">
        <v>50000</v>
      </c>
      <c r="O43" s="50"/>
      <c r="P43" s="29">
        <v>50000</v>
      </c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62">
        <f t="shared" si="0"/>
        <v>100000</v>
      </c>
    </row>
    <row r="44" spans="1:37" ht="33" customHeight="1">
      <c r="A44" s="50">
        <v>136</v>
      </c>
      <c r="B44" s="50">
        <v>14140</v>
      </c>
      <c r="C44" s="50" t="s">
        <v>154</v>
      </c>
      <c r="D44" s="54" t="s">
        <v>155</v>
      </c>
      <c r="E44" s="59" t="s">
        <v>156</v>
      </c>
      <c r="F44" s="60">
        <v>1965</v>
      </c>
      <c r="G44" s="61" t="s">
        <v>44</v>
      </c>
      <c r="H44" s="65" t="s">
        <v>150</v>
      </c>
      <c r="I44" s="66"/>
      <c r="J44" s="66"/>
      <c r="K44" s="50"/>
      <c r="L44" s="66"/>
      <c r="M44" s="29">
        <v>80000</v>
      </c>
      <c r="N44" s="29">
        <v>50000</v>
      </c>
      <c r="O44" s="29">
        <v>40000</v>
      </c>
      <c r="P44" s="29">
        <v>50000</v>
      </c>
      <c r="Q44" s="29">
        <v>50000</v>
      </c>
      <c r="R44" s="29">
        <v>100000</v>
      </c>
      <c r="S44" s="66"/>
      <c r="T44" s="41">
        <v>150000</v>
      </c>
      <c r="U44" s="66"/>
      <c r="V44" s="66"/>
      <c r="W44" s="66"/>
      <c r="X44" s="29">
        <v>150000</v>
      </c>
      <c r="Y44" s="66"/>
      <c r="Z44" s="29">
        <v>90000</v>
      </c>
      <c r="AA44" s="50"/>
      <c r="AB44" s="29">
        <v>90000</v>
      </c>
      <c r="AC44" s="50"/>
      <c r="AD44" s="66"/>
      <c r="AE44" s="66"/>
      <c r="AF44" s="66"/>
      <c r="AG44" s="66"/>
      <c r="AH44" s="66"/>
      <c r="AI44" s="66"/>
      <c r="AJ44" s="66"/>
      <c r="AK44" s="62">
        <f t="shared" si="0"/>
        <v>850000</v>
      </c>
    </row>
    <row r="45" spans="1:37" ht="33" customHeight="1">
      <c r="A45" s="50">
        <v>137</v>
      </c>
      <c r="B45" s="50">
        <v>14141</v>
      </c>
      <c r="C45" s="50" t="s">
        <v>157</v>
      </c>
      <c r="D45" s="54" t="s">
        <v>158</v>
      </c>
      <c r="E45" s="59" t="s">
        <v>159</v>
      </c>
      <c r="F45" s="60">
        <v>1965</v>
      </c>
      <c r="G45" s="61" t="s">
        <v>49</v>
      </c>
      <c r="H45" s="65" t="s">
        <v>150</v>
      </c>
      <c r="I45" s="50"/>
      <c r="J45" s="50"/>
      <c r="K45" s="50"/>
      <c r="L45" s="50"/>
      <c r="M45" s="50"/>
      <c r="N45" s="29">
        <v>50000</v>
      </c>
      <c r="O45" s="50"/>
      <c r="P45" s="29">
        <v>50000</v>
      </c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62">
        <f t="shared" si="0"/>
        <v>100000</v>
      </c>
    </row>
    <row r="46" spans="1:37" ht="33" customHeight="1">
      <c r="A46" s="50">
        <v>138</v>
      </c>
      <c r="B46" s="50">
        <v>14142</v>
      </c>
      <c r="C46" s="50" t="s">
        <v>160</v>
      </c>
      <c r="D46" s="54" t="s">
        <v>161</v>
      </c>
      <c r="E46" s="59" t="s">
        <v>162</v>
      </c>
      <c r="F46" s="60">
        <v>1994</v>
      </c>
      <c r="G46" s="61" t="s">
        <v>44</v>
      </c>
      <c r="H46" s="65" t="s">
        <v>150</v>
      </c>
      <c r="I46" s="50"/>
      <c r="J46" s="50"/>
      <c r="K46" s="50"/>
      <c r="L46" s="50"/>
      <c r="M46" s="50"/>
      <c r="N46" s="50"/>
      <c r="O46" s="29">
        <v>40000</v>
      </c>
      <c r="P46" s="50"/>
      <c r="Q46" s="50"/>
      <c r="R46" s="50"/>
      <c r="S46" s="50"/>
      <c r="T46" s="50"/>
      <c r="U46" s="50"/>
      <c r="V46" s="29">
        <v>80000</v>
      </c>
      <c r="W46" s="50"/>
      <c r="X46" s="29">
        <v>150000</v>
      </c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62">
        <f t="shared" si="0"/>
        <v>270000</v>
      </c>
    </row>
    <row r="47" spans="1:37" ht="33" customHeight="1">
      <c r="A47" s="50">
        <v>139</v>
      </c>
      <c r="B47" s="50">
        <v>14143</v>
      </c>
      <c r="C47" s="50" t="s">
        <v>163</v>
      </c>
      <c r="D47" s="54" t="s">
        <v>164</v>
      </c>
      <c r="E47" s="59" t="s">
        <v>165</v>
      </c>
      <c r="F47" s="60">
        <v>1991</v>
      </c>
      <c r="G47" s="61" t="s">
        <v>49</v>
      </c>
      <c r="H47" s="65" t="s">
        <v>150</v>
      </c>
      <c r="I47" s="50"/>
      <c r="J47" s="50"/>
      <c r="K47" s="50"/>
      <c r="L47" s="50"/>
      <c r="M47" s="50"/>
      <c r="N47" s="50"/>
      <c r="O47" s="29">
        <v>40000</v>
      </c>
      <c r="P47" s="50"/>
      <c r="Q47" s="50"/>
      <c r="R47" s="50"/>
      <c r="S47" s="50"/>
      <c r="T47" s="50"/>
      <c r="U47" s="50"/>
      <c r="V47" s="29">
        <v>80000</v>
      </c>
      <c r="W47" s="50"/>
      <c r="X47" s="29">
        <v>150000</v>
      </c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62">
        <f t="shared" si="0"/>
        <v>270000</v>
      </c>
    </row>
    <row r="48" spans="1:37" ht="33" customHeight="1">
      <c r="A48" s="50">
        <v>143</v>
      </c>
      <c r="B48" s="50">
        <v>14148</v>
      </c>
      <c r="C48" s="50" t="s">
        <v>166</v>
      </c>
      <c r="D48" s="54" t="s">
        <v>167</v>
      </c>
      <c r="E48" s="59" t="s">
        <v>168</v>
      </c>
      <c r="F48" s="60">
        <v>1964</v>
      </c>
      <c r="G48" s="61" t="s">
        <v>44</v>
      </c>
      <c r="H48" s="67" t="s">
        <v>169</v>
      </c>
      <c r="I48" s="50"/>
      <c r="J48" s="50"/>
      <c r="K48" s="50"/>
      <c r="L48" s="50"/>
      <c r="M48" s="50"/>
      <c r="N48" s="29">
        <v>50000</v>
      </c>
      <c r="O48" s="50"/>
      <c r="P48" s="50"/>
      <c r="Q48" s="29">
        <v>50000</v>
      </c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62">
        <f t="shared" si="0"/>
        <v>100000</v>
      </c>
    </row>
    <row r="49" spans="1:37" ht="33" customHeight="1">
      <c r="A49" s="50">
        <v>145</v>
      </c>
      <c r="B49" s="50">
        <v>14150</v>
      </c>
      <c r="C49" s="50" t="s">
        <v>170</v>
      </c>
      <c r="D49" s="54" t="s">
        <v>171</v>
      </c>
      <c r="E49" s="59" t="s">
        <v>172</v>
      </c>
      <c r="F49" s="60">
        <v>1976</v>
      </c>
      <c r="G49" s="61" t="s">
        <v>44</v>
      </c>
      <c r="H49" s="67" t="s">
        <v>169</v>
      </c>
      <c r="I49" s="66"/>
      <c r="J49" s="66"/>
      <c r="K49" s="50"/>
      <c r="L49" s="66"/>
      <c r="M49" s="66"/>
      <c r="N49" s="29">
        <v>50000</v>
      </c>
      <c r="O49" s="29">
        <v>40000</v>
      </c>
      <c r="P49" s="29">
        <v>50000</v>
      </c>
      <c r="Q49" s="29">
        <v>50000</v>
      </c>
      <c r="R49" s="29">
        <v>100000</v>
      </c>
      <c r="S49" s="66"/>
      <c r="T49" s="41">
        <v>150000</v>
      </c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2">
        <f t="shared" si="0"/>
        <v>440000</v>
      </c>
    </row>
    <row r="50" spans="1:37" ht="33" customHeight="1">
      <c r="A50" s="50">
        <v>146</v>
      </c>
      <c r="B50" s="50">
        <v>14151</v>
      </c>
      <c r="C50" s="50" t="s">
        <v>173</v>
      </c>
      <c r="D50" s="54" t="s">
        <v>174</v>
      </c>
      <c r="E50" s="59" t="s">
        <v>175</v>
      </c>
      <c r="F50" s="60">
        <v>1986</v>
      </c>
      <c r="G50" s="61" t="s">
        <v>44</v>
      </c>
      <c r="H50" s="67" t="s">
        <v>169</v>
      </c>
      <c r="I50" s="50"/>
      <c r="J50" s="50"/>
      <c r="K50" s="50"/>
      <c r="L50" s="50"/>
      <c r="M50" s="50"/>
      <c r="N50" s="29">
        <v>50000</v>
      </c>
      <c r="O50" s="50"/>
      <c r="P50" s="29">
        <v>50000</v>
      </c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29">
        <v>140000</v>
      </c>
      <c r="AE50" s="50"/>
      <c r="AF50" s="50"/>
      <c r="AG50" s="50"/>
      <c r="AH50" s="50"/>
      <c r="AI50" s="50"/>
      <c r="AJ50" s="50"/>
      <c r="AK50" s="62">
        <f t="shared" si="0"/>
        <v>240000</v>
      </c>
    </row>
    <row r="51" spans="1:37" ht="33" customHeight="1">
      <c r="A51" s="50">
        <v>149</v>
      </c>
      <c r="B51" s="50">
        <v>14155</v>
      </c>
      <c r="C51" s="50" t="s">
        <v>176</v>
      </c>
      <c r="D51" s="54" t="s">
        <v>177</v>
      </c>
      <c r="E51" s="59" t="s">
        <v>178</v>
      </c>
      <c r="F51" s="60">
        <v>1970</v>
      </c>
      <c r="G51" s="61" t="s">
        <v>49</v>
      </c>
      <c r="H51" s="67" t="s">
        <v>169</v>
      </c>
      <c r="I51" s="28">
        <v>60000</v>
      </c>
      <c r="J51" s="50"/>
      <c r="K51" s="50"/>
      <c r="L51" s="50"/>
      <c r="M51" s="50"/>
      <c r="N51" s="29">
        <v>50000</v>
      </c>
      <c r="O51" s="29">
        <v>40000</v>
      </c>
      <c r="P51" s="29">
        <v>50000</v>
      </c>
      <c r="Q51" s="50"/>
      <c r="R51" s="29">
        <v>100000</v>
      </c>
      <c r="S51" s="41">
        <v>350000</v>
      </c>
      <c r="T51" s="50"/>
      <c r="U51" s="50"/>
      <c r="V51" s="29">
        <v>80000</v>
      </c>
      <c r="W51" s="50"/>
      <c r="X51" s="29">
        <v>150000</v>
      </c>
      <c r="Y51" s="50"/>
      <c r="Z51" s="50"/>
      <c r="AA51" s="50"/>
      <c r="AB51" s="50"/>
      <c r="AC51" s="50"/>
      <c r="AD51" s="50"/>
      <c r="AE51" s="50"/>
      <c r="AF51" s="50"/>
      <c r="AG51" s="50"/>
      <c r="AH51" s="50"/>
      <c r="AI51" s="50"/>
      <c r="AJ51" s="50"/>
      <c r="AK51" s="62">
        <f t="shared" si="0"/>
        <v>880000</v>
      </c>
    </row>
    <row r="52" spans="1:37" ht="33" customHeight="1">
      <c r="A52" s="50">
        <v>153</v>
      </c>
      <c r="B52" s="50">
        <v>14159</v>
      </c>
      <c r="C52" s="50" t="s">
        <v>179</v>
      </c>
      <c r="D52" s="54" t="s">
        <v>180</v>
      </c>
      <c r="E52" s="59" t="s">
        <v>181</v>
      </c>
      <c r="F52" s="60">
        <v>1981</v>
      </c>
      <c r="G52" s="61" t="s">
        <v>49</v>
      </c>
      <c r="H52" s="67" t="s">
        <v>169</v>
      </c>
      <c r="I52" s="50"/>
      <c r="J52" s="50"/>
      <c r="K52" s="50"/>
      <c r="L52" s="50"/>
      <c r="M52" s="50"/>
      <c r="N52" s="50"/>
      <c r="O52" s="50"/>
      <c r="P52" s="29">
        <v>50000</v>
      </c>
      <c r="Q52" s="29">
        <v>50000</v>
      </c>
      <c r="R52" s="50"/>
      <c r="S52" s="50"/>
      <c r="T52" s="50"/>
      <c r="U52" s="29">
        <v>150000</v>
      </c>
      <c r="V52" s="50"/>
      <c r="W52" s="29">
        <v>80000</v>
      </c>
      <c r="X52" s="29">
        <v>150000</v>
      </c>
      <c r="Y52" s="50"/>
      <c r="Z52" s="50"/>
      <c r="AA52" s="50"/>
      <c r="AB52" s="29">
        <v>90000</v>
      </c>
      <c r="AC52" s="50"/>
      <c r="AD52" s="50"/>
      <c r="AE52" s="50"/>
      <c r="AF52" s="50"/>
      <c r="AG52" s="50"/>
      <c r="AH52" s="50"/>
      <c r="AI52" s="50"/>
      <c r="AJ52" s="50"/>
      <c r="AK52" s="62">
        <f t="shared" si="0"/>
        <v>570000</v>
      </c>
    </row>
    <row r="53" spans="1:37" ht="33" customHeight="1">
      <c r="A53" s="50">
        <v>156</v>
      </c>
      <c r="B53" s="50">
        <v>14162</v>
      </c>
      <c r="C53" s="50" t="s">
        <v>182</v>
      </c>
      <c r="D53" s="54" t="s">
        <v>183</v>
      </c>
      <c r="E53" s="59" t="s">
        <v>184</v>
      </c>
      <c r="F53" s="60">
        <v>1980</v>
      </c>
      <c r="G53" s="61" t="s">
        <v>49</v>
      </c>
      <c r="H53" s="67" t="s">
        <v>169</v>
      </c>
      <c r="I53" s="50"/>
      <c r="J53" s="50"/>
      <c r="K53" s="28">
        <v>60000</v>
      </c>
      <c r="L53" s="50"/>
      <c r="M53" s="50"/>
      <c r="N53" s="50"/>
      <c r="O53" s="50"/>
      <c r="P53" s="29">
        <v>50000</v>
      </c>
      <c r="Q53" s="50"/>
      <c r="R53" s="29">
        <v>100000</v>
      </c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62">
        <f t="shared" si="0"/>
        <v>210000</v>
      </c>
    </row>
    <row r="54" spans="1:37" ht="33" customHeight="1">
      <c r="A54" s="50">
        <v>160</v>
      </c>
      <c r="B54" s="50">
        <v>14167</v>
      </c>
      <c r="C54" s="50" t="s">
        <v>185</v>
      </c>
      <c r="D54" s="54" t="s">
        <v>186</v>
      </c>
      <c r="E54" s="59" t="s">
        <v>187</v>
      </c>
      <c r="F54" s="60">
        <v>1984</v>
      </c>
      <c r="G54" s="61" t="s">
        <v>44</v>
      </c>
      <c r="H54" s="67" t="s">
        <v>169</v>
      </c>
      <c r="I54" s="60"/>
      <c r="J54" s="60"/>
      <c r="K54" s="50"/>
      <c r="L54" s="60"/>
      <c r="M54" s="29">
        <v>80000</v>
      </c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2">
        <f t="shared" si="0"/>
        <v>80000</v>
      </c>
    </row>
    <row r="55" spans="1:37" ht="33" customHeight="1">
      <c r="A55" s="50">
        <v>161</v>
      </c>
      <c r="B55" s="50">
        <v>14168</v>
      </c>
      <c r="C55" s="50" t="s">
        <v>188</v>
      </c>
      <c r="D55" s="54" t="s">
        <v>189</v>
      </c>
      <c r="E55" s="59" t="s">
        <v>190</v>
      </c>
      <c r="F55" s="60">
        <v>1960</v>
      </c>
      <c r="G55" s="61" t="s">
        <v>44</v>
      </c>
      <c r="H55" s="67" t="s">
        <v>169</v>
      </c>
      <c r="I55" s="50"/>
      <c r="J55" s="50"/>
      <c r="K55" s="50"/>
      <c r="L55" s="50"/>
      <c r="M55" s="50"/>
      <c r="N55" s="29">
        <v>50000</v>
      </c>
      <c r="O55" s="29">
        <v>40000</v>
      </c>
      <c r="P55" s="29">
        <v>50000</v>
      </c>
      <c r="Q55" s="29">
        <v>50000</v>
      </c>
      <c r="R55" s="29">
        <v>100000</v>
      </c>
      <c r="S55" s="50"/>
      <c r="T55" s="41">
        <v>150000</v>
      </c>
      <c r="U55" s="50"/>
      <c r="V55" s="50"/>
      <c r="W55" s="50"/>
      <c r="X55" s="29">
        <v>150000</v>
      </c>
      <c r="Y55" s="50"/>
      <c r="Z55" s="50"/>
      <c r="AA55" s="29">
        <v>90000</v>
      </c>
      <c r="AB55" s="50"/>
      <c r="AC55" s="29">
        <v>90000</v>
      </c>
      <c r="AD55" s="50"/>
      <c r="AE55" s="50"/>
      <c r="AF55" s="50"/>
      <c r="AG55" s="50"/>
      <c r="AH55" s="50"/>
      <c r="AI55" s="50"/>
      <c r="AJ55" s="50"/>
      <c r="AK55" s="62">
        <f t="shared" si="0"/>
        <v>770000</v>
      </c>
    </row>
    <row r="56" spans="1:37" ht="33" customHeight="1">
      <c r="A56" s="50">
        <v>163</v>
      </c>
      <c r="B56" s="50">
        <v>14170</v>
      </c>
      <c r="C56" s="50" t="s">
        <v>191</v>
      </c>
      <c r="D56" s="54" t="s">
        <v>192</v>
      </c>
      <c r="E56" s="59" t="s">
        <v>193</v>
      </c>
      <c r="F56" s="60">
        <v>1983</v>
      </c>
      <c r="G56" s="61" t="s">
        <v>44</v>
      </c>
      <c r="H56" s="67" t="s">
        <v>169</v>
      </c>
      <c r="I56" s="50"/>
      <c r="J56" s="50"/>
      <c r="K56" s="50"/>
      <c r="L56" s="50"/>
      <c r="M56" s="50"/>
      <c r="N56" s="29">
        <v>50000</v>
      </c>
      <c r="O56" s="50"/>
      <c r="P56" s="29">
        <v>50000</v>
      </c>
      <c r="Q56" s="29">
        <v>50000</v>
      </c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62">
        <f t="shared" si="0"/>
        <v>150000</v>
      </c>
    </row>
    <row r="57" spans="1:37" ht="33" customHeight="1">
      <c r="A57" s="50">
        <v>165</v>
      </c>
      <c r="B57" s="50">
        <v>14172</v>
      </c>
      <c r="C57" s="50" t="s">
        <v>194</v>
      </c>
      <c r="D57" s="54" t="s">
        <v>195</v>
      </c>
      <c r="E57" s="59" t="s">
        <v>196</v>
      </c>
      <c r="F57" s="60">
        <v>1974</v>
      </c>
      <c r="G57" s="61" t="s">
        <v>44</v>
      </c>
      <c r="H57" s="67" t="s">
        <v>169</v>
      </c>
      <c r="I57" s="50"/>
      <c r="J57" s="50"/>
      <c r="K57" s="50"/>
      <c r="L57" s="50"/>
      <c r="M57" s="50"/>
      <c r="N57" s="29">
        <v>50000</v>
      </c>
      <c r="O57" s="50"/>
      <c r="P57" s="29">
        <v>50000</v>
      </c>
      <c r="Q57" s="29">
        <v>50000</v>
      </c>
      <c r="R57" s="29">
        <v>100000</v>
      </c>
      <c r="S57" s="50"/>
      <c r="T57" s="50"/>
      <c r="U57" s="50"/>
      <c r="V57" s="50"/>
      <c r="W57" s="50"/>
      <c r="X57" s="50"/>
      <c r="Y57" s="50"/>
      <c r="Z57" s="50"/>
      <c r="AA57" s="50"/>
      <c r="AB57" s="29">
        <v>90000</v>
      </c>
      <c r="AC57" s="50"/>
      <c r="AD57" s="50"/>
      <c r="AE57" s="50"/>
      <c r="AF57" s="50"/>
      <c r="AG57" s="50"/>
      <c r="AH57" s="29">
        <v>170000</v>
      </c>
      <c r="AI57" s="50"/>
      <c r="AJ57" s="50"/>
      <c r="AK57" s="62">
        <f t="shared" si="0"/>
        <v>510000</v>
      </c>
    </row>
    <row r="58" spans="1:37" ht="33" customHeight="1">
      <c r="A58" s="50">
        <v>166</v>
      </c>
      <c r="B58" s="50">
        <v>14173</v>
      </c>
      <c r="C58" s="50" t="s">
        <v>197</v>
      </c>
      <c r="D58" s="54" t="s">
        <v>198</v>
      </c>
      <c r="E58" s="59" t="s">
        <v>199</v>
      </c>
      <c r="F58" s="60">
        <v>1985</v>
      </c>
      <c r="G58" s="61" t="s">
        <v>49</v>
      </c>
      <c r="H58" s="67" t="s">
        <v>169</v>
      </c>
      <c r="I58" s="50"/>
      <c r="J58" s="50"/>
      <c r="K58" s="50"/>
      <c r="L58" s="50"/>
      <c r="M58" s="50"/>
      <c r="N58" s="50"/>
      <c r="O58" s="50"/>
      <c r="P58" s="29">
        <v>50000</v>
      </c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62">
        <f t="shared" si="0"/>
        <v>50000</v>
      </c>
    </row>
    <row r="59" spans="1:37" ht="33" customHeight="1">
      <c r="A59" s="50">
        <v>167</v>
      </c>
      <c r="B59" s="50">
        <v>14174</v>
      </c>
      <c r="C59" s="50" t="s">
        <v>200</v>
      </c>
      <c r="D59" s="54" t="s">
        <v>201</v>
      </c>
      <c r="E59" s="59" t="s">
        <v>202</v>
      </c>
      <c r="F59" s="60">
        <v>1978</v>
      </c>
      <c r="G59" s="61" t="s">
        <v>49</v>
      </c>
      <c r="H59" s="50" t="s">
        <v>203</v>
      </c>
      <c r="I59" s="50"/>
      <c r="J59" s="50"/>
      <c r="K59" s="28">
        <v>60000</v>
      </c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62">
        <f t="shared" si="0"/>
        <v>60000</v>
      </c>
    </row>
    <row r="60" spans="1:37" ht="33" customHeight="1">
      <c r="A60" s="50">
        <v>176</v>
      </c>
      <c r="B60" s="50">
        <v>14184</v>
      </c>
      <c r="C60" s="50" t="s">
        <v>204</v>
      </c>
      <c r="D60" s="54" t="s">
        <v>205</v>
      </c>
      <c r="E60" s="59" t="s">
        <v>206</v>
      </c>
      <c r="F60" s="60">
        <v>1979</v>
      </c>
      <c r="G60" s="61" t="s">
        <v>44</v>
      </c>
      <c r="H60" s="50" t="s">
        <v>203</v>
      </c>
      <c r="I60" s="50"/>
      <c r="J60" s="50"/>
      <c r="K60" s="50"/>
      <c r="L60" s="50"/>
      <c r="M60" s="50"/>
      <c r="N60" s="29">
        <v>50000</v>
      </c>
      <c r="O60" s="50"/>
      <c r="P60" s="29">
        <v>50000</v>
      </c>
      <c r="Q60" s="50"/>
      <c r="R60" s="50"/>
      <c r="S60" s="50"/>
      <c r="T60" s="50"/>
      <c r="U60" s="50"/>
      <c r="V60" s="50"/>
      <c r="W60" s="50"/>
      <c r="X60" s="50"/>
      <c r="Y60" s="50"/>
      <c r="Z60" s="29">
        <v>90000</v>
      </c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62">
        <f t="shared" si="0"/>
        <v>190000</v>
      </c>
    </row>
    <row r="61" spans="1:37" ht="33" customHeight="1">
      <c r="A61" s="50">
        <v>181</v>
      </c>
      <c r="B61" s="50">
        <v>14189</v>
      </c>
      <c r="C61" s="50" t="s">
        <v>207</v>
      </c>
      <c r="D61" s="54" t="s">
        <v>208</v>
      </c>
      <c r="E61" s="59" t="s">
        <v>209</v>
      </c>
      <c r="F61" s="60">
        <v>1978</v>
      </c>
      <c r="G61" s="61" t="s">
        <v>44</v>
      </c>
      <c r="H61" s="50" t="s">
        <v>203</v>
      </c>
      <c r="I61" s="50"/>
      <c r="J61" s="50"/>
      <c r="K61" s="50"/>
      <c r="L61" s="50"/>
      <c r="M61" s="50"/>
      <c r="N61" s="29">
        <v>50000</v>
      </c>
      <c r="O61" s="50"/>
      <c r="P61" s="29">
        <v>50000</v>
      </c>
      <c r="Q61" s="50"/>
      <c r="R61" s="29">
        <v>100000</v>
      </c>
      <c r="S61" s="50"/>
      <c r="T61" s="50"/>
      <c r="U61" s="29">
        <v>150000</v>
      </c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29">
        <v>190000</v>
      </c>
      <c r="AH61" s="50"/>
      <c r="AI61" s="50"/>
      <c r="AJ61" s="50"/>
      <c r="AK61" s="62">
        <f t="shared" si="0"/>
        <v>540000</v>
      </c>
    </row>
    <row r="62" spans="1:37" ht="33" customHeight="1">
      <c r="A62" s="50">
        <v>184</v>
      </c>
      <c r="B62" s="50">
        <v>14192</v>
      </c>
      <c r="C62" s="50" t="s">
        <v>210</v>
      </c>
      <c r="D62" s="54" t="s">
        <v>211</v>
      </c>
      <c r="E62" s="59" t="s">
        <v>212</v>
      </c>
      <c r="F62" s="60">
        <v>1977</v>
      </c>
      <c r="G62" s="61" t="s">
        <v>49</v>
      </c>
      <c r="H62" s="50" t="s">
        <v>203</v>
      </c>
      <c r="I62" s="50"/>
      <c r="J62" s="50"/>
      <c r="K62" s="50"/>
      <c r="L62" s="50"/>
      <c r="M62" s="50"/>
      <c r="N62" s="50"/>
      <c r="O62" s="50"/>
      <c r="P62" s="29">
        <v>50000</v>
      </c>
      <c r="Q62" s="50"/>
      <c r="R62" s="29">
        <v>100000</v>
      </c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0"/>
      <c r="AK62" s="62">
        <f t="shared" si="0"/>
        <v>150000</v>
      </c>
    </row>
    <row r="63" spans="1:37" ht="33" customHeight="1">
      <c r="A63" s="50">
        <v>185</v>
      </c>
      <c r="B63" s="50">
        <v>14193</v>
      </c>
      <c r="C63" s="50" t="s">
        <v>213</v>
      </c>
      <c r="D63" s="54" t="s">
        <v>214</v>
      </c>
      <c r="E63" s="59" t="s">
        <v>215</v>
      </c>
      <c r="F63" s="60">
        <v>1966</v>
      </c>
      <c r="G63" s="61" t="s">
        <v>49</v>
      </c>
      <c r="H63" s="50" t="s">
        <v>203</v>
      </c>
      <c r="I63" s="50"/>
      <c r="J63" s="50"/>
      <c r="K63" s="28">
        <v>60000</v>
      </c>
      <c r="L63" s="50"/>
      <c r="M63" s="50"/>
      <c r="N63" s="50"/>
      <c r="O63" s="50"/>
      <c r="P63" s="50"/>
      <c r="Q63" s="50"/>
      <c r="R63" s="29">
        <v>100000</v>
      </c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  <c r="AD63" s="50"/>
      <c r="AE63" s="50"/>
      <c r="AF63" s="50"/>
      <c r="AG63" s="50"/>
      <c r="AH63" s="50"/>
      <c r="AI63" s="50"/>
      <c r="AJ63" s="22">
        <v>50000</v>
      </c>
      <c r="AK63" s="62">
        <f t="shared" si="0"/>
        <v>210000</v>
      </c>
    </row>
    <row r="64" spans="1:37" ht="33" customHeight="1">
      <c r="A64" s="50">
        <v>187</v>
      </c>
      <c r="B64" s="50">
        <v>14195</v>
      </c>
      <c r="C64" s="50" t="s">
        <v>216</v>
      </c>
      <c r="D64" s="54" t="s">
        <v>217</v>
      </c>
      <c r="E64" s="59" t="s">
        <v>218</v>
      </c>
      <c r="F64" s="60">
        <v>1974</v>
      </c>
      <c r="G64" s="61" t="s">
        <v>44</v>
      </c>
      <c r="H64" s="50" t="s">
        <v>203</v>
      </c>
      <c r="I64" s="50"/>
      <c r="J64" s="50"/>
      <c r="K64" s="50"/>
      <c r="L64" s="50"/>
      <c r="M64" s="50"/>
      <c r="N64" s="50"/>
      <c r="O64" s="50"/>
      <c r="P64" s="29">
        <v>50000</v>
      </c>
      <c r="Q64" s="29">
        <v>50000</v>
      </c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50"/>
      <c r="AI64" s="50"/>
      <c r="AJ64" s="50"/>
      <c r="AK64" s="62">
        <f t="shared" si="0"/>
        <v>100000</v>
      </c>
    </row>
    <row r="65" spans="1:37" ht="33" customHeight="1">
      <c r="A65" s="50">
        <v>189</v>
      </c>
      <c r="B65" s="50">
        <v>14197</v>
      </c>
      <c r="C65" s="50" t="s">
        <v>219</v>
      </c>
      <c r="D65" s="54" t="s">
        <v>220</v>
      </c>
      <c r="E65" s="59" t="s">
        <v>221</v>
      </c>
      <c r="F65" s="60">
        <v>1975</v>
      </c>
      <c r="G65" s="61" t="s">
        <v>44</v>
      </c>
      <c r="H65" s="50" t="s">
        <v>203</v>
      </c>
      <c r="I65" s="50"/>
      <c r="J65" s="50"/>
      <c r="K65" s="50"/>
      <c r="L65" s="50"/>
      <c r="M65" s="50"/>
      <c r="N65" s="29">
        <v>50000</v>
      </c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62">
        <f t="shared" si="0"/>
        <v>50000</v>
      </c>
    </row>
    <row r="66" spans="1:37" ht="33" customHeight="1">
      <c r="A66" s="50">
        <v>195</v>
      </c>
      <c r="B66" s="50">
        <v>14203</v>
      </c>
      <c r="C66" s="50" t="s">
        <v>222</v>
      </c>
      <c r="D66" s="54" t="s">
        <v>223</v>
      </c>
      <c r="E66" s="59" t="s">
        <v>224</v>
      </c>
      <c r="F66" s="60">
        <v>1979</v>
      </c>
      <c r="G66" s="61" t="s">
        <v>49</v>
      </c>
      <c r="H66" s="50" t="s">
        <v>225</v>
      </c>
      <c r="I66" s="50"/>
      <c r="J66" s="50"/>
      <c r="K66" s="50"/>
      <c r="L66" s="50"/>
      <c r="M66" s="50"/>
      <c r="N66" s="29">
        <v>50000</v>
      </c>
      <c r="O66" s="50"/>
      <c r="P66" s="29">
        <v>50000</v>
      </c>
      <c r="Q66" s="50"/>
      <c r="R66" s="29">
        <v>100000</v>
      </c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50"/>
      <c r="AH66" s="50"/>
      <c r="AI66" s="50"/>
      <c r="AJ66" s="50"/>
      <c r="AK66" s="62">
        <f t="shared" si="0"/>
        <v>200000</v>
      </c>
    </row>
    <row r="67" spans="1:37" ht="33" customHeight="1">
      <c r="A67" s="50">
        <v>197</v>
      </c>
      <c r="B67" s="50">
        <v>14205</v>
      </c>
      <c r="C67" s="50" t="s">
        <v>226</v>
      </c>
      <c r="D67" s="54" t="s">
        <v>227</v>
      </c>
      <c r="E67" s="59" t="s">
        <v>228</v>
      </c>
      <c r="F67" s="60">
        <v>1980</v>
      </c>
      <c r="G67" s="61" t="s">
        <v>44</v>
      </c>
      <c r="H67" s="50" t="s">
        <v>225</v>
      </c>
      <c r="I67" s="50"/>
      <c r="J67" s="50"/>
      <c r="K67" s="50"/>
      <c r="L67" s="50"/>
      <c r="M67" s="50"/>
      <c r="N67" s="50"/>
      <c r="O67" s="29">
        <v>40000</v>
      </c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50"/>
      <c r="AD67" s="50"/>
      <c r="AE67" s="50"/>
      <c r="AF67" s="50"/>
      <c r="AG67" s="50"/>
      <c r="AH67" s="50"/>
      <c r="AI67" s="50"/>
      <c r="AJ67" s="50"/>
      <c r="AK67" s="62">
        <f t="shared" si="0"/>
        <v>40000</v>
      </c>
    </row>
    <row r="68" spans="1:37" ht="33" customHeight="1">
      <c r="A68" s="50">
        <v>199</v>
      </c>
      <c r="B68" s="50">
        <v>14207</v>
      </c>
      <c r="C68" s="50" t="s">
        <v>229</v>
      </c>
      <c r="D68" s="54" t="s">
        <v>230</v>
      </c>
      <c r="E68" s="59" t="s">
        <v>231</v>
      </c>
      <c r="F68" s="60">
        <v>1974</v>
      </c>
      <c r="G68" s="61" t="s">
        <v>49</v>
      </c>
      <c r="H68" s="50" t="s">
        <v>225</v>
      </c>
      <c r="I68" s="50"/>
      <c r="J68" s="50"/>
      <c r="K68" s="50"/>
      <c r="L68" s="50"/>
      <c r="M68" s="50"/>
      <c r="N68" s="50"/>
      <c r="O68" s="29">
        <v>40000</v>
      </c>
      <c r="P68" s="29">
        <v>50000</v>
      </c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50"/>
      <c r="AJ68" s="50"/>
      <c r="AK68" s="62">
        <f t="shared" si="0"/>
        <v>90000</v>
      </c>
    </row>
    <row r="69" spans="1:37" ht="33" customHeight="1">
      <c r="A69" s="50">
        <v>200</v>
      </c>
      <c r="B69" s="50">
        <v>14208</v>
      </c>
      <c r="C69" s="50" t="s">
        <v>232</v>
      </c>
      <c r="D69" s="54" t="s">
        <v>233</v>
      </c>
      <c r="E69" s="59" t="s">
        <v>234</v>
      </c>
      <c r="F69" s="60">
        <v>1988</v>
      </c>
      <c r="G69" s="61" t="s">
        <v>49</v>
      </c>
      <c r="H69" s="50" t="s">
        <v>225</v>
      </c>
      <c r="I69" s="50"/>
      <c r="J69" s="50"/>
      <c r="K69" s="28">
        <v>60000</v>
      </c>
      <c r="L69" s="50"/>
      <c r="M69" s="50"/>
      <c r="N69" s="29">
        <v>50000</v>
      </c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50"/>
      <c r="AH69" s="50"/>
      <c r="AI69" s="50"/>
      <c r="AJ69" s="22">
        <v>50000</v>
      </c>
      <c r="AK69" s="62">
        <f t="shared" si="0"/>
        <v>160000</v>
      </c>
    </row>
    <row r="70" spans="1:37" ht="33" customHeight="1">
      <c r="A70" s="50">
        <v>201</v>
      </c>
      <c r="B70" s="50">
        <v>14209</v>
      </c>
      <c r="C70" s="50" t="s">
        <v>235</v>
      </c>
      <c r="D70" s="54" t="s">
        <v>236</v>
      </c>
      <c r="E70" s="59" t="s">
        <v>237</v>
      </c>
      <c r="F70" s="60">
        <v>1977</v>
      </c>
      <c r="G70" s="61" t="s">
        <v>44</v>
      </c>
      <c r="H70" s="50" t="s">
        <v>225</v>
      </c>
      <c r="I70" s="50"/>
      <c r="J70" s="50"/>
      <c r="K70" s="50"/>
      <c r="L70" s="50"/>
      <c r="M70" s="50"/>
      <c r="N70" s="29">
        <v>50000</v>
      </c>
      <c r="O70" s="50"/>
      <c r="P70" s="29">
        <v>50000</v>
      </c>
      <c r="Q70" s="29">
        <v>50000</v>
      </c>
      <c r="R70" s="29">
        <v>100000</v>
      </c>
      <c r="S70" s="50"/>
      <c r="T70" s="41">
        <v>150000</v>
      </c>
      <c r="U70" s="29">
        <v>150000</v>
      </c>
      <c r="V70" s="29">
        <v>80000</v>
      </c>
      <c r="W70" s="50"/>
      <c r="X70" s="29">
        <v>150000</v>
      </c>
      <c r="Y70" s="50"/>
      <c r="Z70" s="50"/>
      <c r="AA70" s="50"/>
      <c r="AB70" s="29">
        <v>90000</v>
      </c>
      <c r="AC70" s="50"/>
      <c r="AD70" s="50"/>
      <c r="AE70" s="50"/>
      <c r="AF70" s="50"/>
      <c r="AG70" s="29">
        <v>190000</v>
      </c>
      <c r="AH70" s="50"/>
      <c r="AI70" s="29">
        <v>190000</v>
      </c>
      <c r="AJ70" s="50"/>
      <c r="AK70" s="62">
        <f t="shared" si="0"/>
        <v>1250000</v>
      </c>
    </row>
    <row r="71" spans="1:37" ht="33" customHeight="1">
      <c r="A71" s="50">
        <v>203</v>
      </c>
      <c r="B71" s="50">
        <v>14211</v>
      </c>
      <c r="C71" s="50" t="s">
        <v>238</v>
      </c>
      <c r="D71" s="54" t="s">
        <v>239</v>
      </c>
      <c r="E71" s="59" t="s">
        <v>240</v>
      </c>
      <c r="F71" s="60">
        <v>1974</v>
      </c>
      <c r="G71" s="61" t="s">
        <v>49</v>
      </c>
      <c r="H71" s="50" t="s">
        <v>241</v>
      </c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50"/>
      <c r="AH71" s="50"/>
      <c r="AI71" s="50"/>
      <c r="AJ71" s="22">
        <v>50000</v>
      </c>
      <c r="AK71" s="62">
        <f t="shared" si="0"/>
        <v>50000</v>
      </c>
    </row>
    <row r="72" spans="1:37" ht="33" customHeight="1">
      <c r="A72" s="50">
        <v>209</v>
      </c>
      <c r="B72" s="50">
        <v>14217</v>
      </c>
      <c r="C72" s="50" t="s">
        <v>242</v>
      </c>
      <c r="D72" s="54" t="s">
        <v>243</v>
      </c>
      <c r="E72" s="59" t="s">
        <v>244</v>
      </c>
      <c r="F72" s="60">
        <v>1964</v>
      </c>
      <c r="G72" s="61" t="s">
        <v>49</v>
      </c>
      <c r="H72" s="50" t="s">
        <v>245</v>
      </c>
      <c r="I72" s="50"/>
      <c r="J72" s="50"/>
      <c r="K72" s="28">
        <v>60000</v>
      </c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  <c r="AD72" s="50"/>
      <c r="AE72" s="50"/>
      <c r="AF72" s="50"/>
      <c r="AG72" s="50"/>
      <c r="AH72" s="50"/>
      <c r="AI72" s="50"/>
      <c r="AJ72" s="50"/>
      <c r="AK72" s="62">
        <f t="shared" si="0"/>
        <v>60000</v>
      </c>
    </row>
    <row r="73" spans="1:37" ht="33" customHeight="1">
      <c r="A73" s="50">
        <v>211</v>
      </c>
      <c r="B73" s="50">
        <v>14219</v>
      </c>
      <c r="C73" s="50" t="s">
        <v>246</v>
      </c>
      <c r="D73" s="54" t="s">
        <v>247</v>
      </c>
      <c r="E73" s="59" t="s">
        <v>248</v>
      </c>
      <c r="F73" s="60">
        <v>1972</v>
      </c>
      <c r="G73" s="61" t="s">
        <v>44</v>
      </c>
      <c r="H73" s="66" t="s">
        <v>245</v>
      </c>
      <c r="I73" s="66"/>
      <c r="J73" s="66"/>
      <c r="K73" s="50"/>
      <c r="L73" s="66"/>
      <c r="M73" s="66"/>
      <c r="N73" s="29">
        <v>50000</v>
      </c>
      <c r="O73" s="29">
        <v>40000</v>
      </c>
      <c r="P73" s="29">
        <v>50000</v>
      </c>
      <c r="Q73" s="29">
        <v>50000</v>
      </c>
      <c r="R73" s="29">
        <v>100000</v>
      </c>
      <c r="S73" s="66"/>
      <c r="T73" s="41">
        <v>150000</v>
      </c>
      <c r="U73" s="66"/>
      <c r="V73" s="66"/>
      <c r="W73" s="66"/>
      <c r="X73" s="66"/>
      <c r="Y73" s="66"/>
      <c r="Z73" s="66"/>
      <c r="AA73" s="66"/>
      <c r="AB73" s="66"/>
      <c r="AC73" s="66"/>
      <c r="AD73" s="66"/>
      <c r="AE73" s="66"/>
      <c r="AF73" s="66"/>
      <c r="AG73" s="66"/>
      <c r="AH73" s="66"/>
      <c r="AI73" s="66"/>
      <c r="AJ73" s="66"/>
      <c r="AK73" s="62">
        <f t="shared" si="0"/>
        <v>440000</v>
      </c>
    </row>
    <row r="74" spans="1:37" ht="33" customHeight="1">
      <c r="A74" s="50">
        <v>217</v>
      </c>
      <c r="B74" s="50">
        <v>14225</v>
      </c>
      <c r="C74" s="50" t="s">
        <v>249</v>
      </c>
      <c r="D74" s="54" t="s">
        <v>250</v>
      </c>
      <c r="E74" s="59" t="s">
        <v>251</v>
      </c>
      <c r="F74" s="60">
        <v>1964</v>
      </c>
      <c r="G74" s="61" t="s">
        <v>49</v>
      </c>
      <c r="H74" s="50" t="s">
        <v>245</v>
      </c>
      <c r="I74" s="50"/>
      <c r="J74" s="50"/>
      <c r="K74" s="28">
        <v>60000</v>
      </c>
      <c r="L74" s="28">
        <v>180000</v>
      </c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  <c r="AD74" s="50"/>
      <c r="AE74" s="50"/>
      <c r="AF74" s="50"/>
      <c r="AG74" s="50"/>
      <c r="AH74" s="50"/>
      <c r="AI74" s="50"/>
      <c r="AJ74" s="22">
        <v>50000</v>
      </c>
      <c r="AK74" s="62">
        <f t="shared" ref="AK74:AK114" si="1">SUM(I74:AJ74)</f>
        <v>290000</v>
      </c>
    </row>
    <row r="75" spans="1:37" ht="33" customHeight="1">
      <c r="A75" s="50">
        <v>221</v>
      </c>
      <c r="B75" s="50">
        <v>14229</v>
      </c>
      <c r="C75" s="50" t="s">
        <v>252</v>
      </c>
      <c r="D75" s="54" t="s">
        <v>253</v>
      </c>
      <c r="E75" s="59" t="s">
        <v>254</v>
      </c>
      <c r="F75" s="60">
        <v>1971</v>
      </c>
      <c r="G75" s="61" t="s">
        <v>44</v>
      </c>
      <c r="H75" s="50" t="s">
        <v>245</v>
      </c>
      <c r="I75" s="50"/>
      <c r="J75" s="50"/>
      <c r="K75" s="50"/>
      <c r="L75" s="50"/>
      <c r="M75" s="50"/>
      <c r="N75" s="29">
        <v>50000</v>
      </c>
      <c r="O75" s="50"/>
      <c r="P75" s="29">
        <v>50000</v>
      </c>
      <c r="Q75" s="50"/>
      <c r="R75" s="50"/>
      <c r="S75" s="50"/>
      <c r="T75" s="50"/>
      <c r="U75" s="29">
        <v>150000</v>
      </c>
      <c r="V75" s="50"/>
      <c r="W75" s="29">
        <v>80000</v>
      </c>
      <c r="X75" s="29">
        <v>150000</v>
      </c>
      <c r="Y75" s="50"/>
      <c r="Z75" s="50"/>
      <c r="AA75" s="50"/>
      <c r="AB75" s="50"/>
      <c r="AC75" s="50"/>
      <c r="AD75" s="50"/>
      <c r="AE75" s="50"/>
      <c r="AF75" s="50"/>
      <c r="AG75" s="50"/>
      <c r="AH75" s="50"/>
      <c r="AI75" s="50"/>
      <c r="AJ75" s="50"/>
      <c r="AK75" s="62">
        <f t="shared" si="1"/>
        <v>480000</v>
      </c>
    </row>
    <row r="76" spans="1:37" ht="33" customHeight="1">
      <c r="A76" s="50">
        <v>222</v>
      </c>
      <c r="B76" s="50">
        <v>14230</v>
      </c>
      <c r="C76" s="50" t="s">
        <v>255</v>
      </c>
      <c r="D76" s="54" t="s">
        <v>256</v>
      </c>
      <c r="E76" s="59" t="s">
        <v>257</v>
      </c>
      <c r="F76" s="60">
        <v>1974</v>
      </c>
      <c r="G76" s="61" t="s">
        <v>44</v>
      </c>
      <c r="H76" s="65" t="s">
        <v>245</v>
      </c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41">
        <v>150000</v>
      </c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50"/>
      <c r="AH76" s="50"/>
      <c r="AI76" s="50"/>
      <c r="AJ76" s="50"/>
      <c r="AK76" s="62">
        <f t="shared" si="1"/>
        <v>150000</v>
      </c>
    </row>
    <row r="77" spans="1:37" ht="33" customHeight="1">
      <c r="A77" s="50">
        <v>224</v>
      </c>
      <c r="B77" s="50">
        <v>14232</v>
      </c>
      <c r="C77" s="50" t="s">
        <v>258</v>
      </c>
      <c r="D77" s="54" t="s">
        <v>259</v>
      </c>
      <c r="E77" s="59" t="s">
        <v>260</v>
      </c>
      <c r="F77" s="60">
        <v>1982</v>
      </c>
      <c r="G77" s="61" t="s">
        <v>44</v>
      </c>
      <c r="H77" s="65" t="s">
        <v>245</v>
      </c>
      <c r="I77" s="50"/>
      <c r="J77" s="50"/>
      <c r="K77" s="50"/>
      <c r="L77" s="50"/>
      <c r="M77" s="50"/>
      <c r="N77" s="50"/>
      <c r="O77" s="50"/>
      <c r="P77" s="29">
        <v>50000</v>
      </c>
      <c r="Q77" s="29">
        <v>50000</v>
      </c>
      <c r="R77" s="50"/>
      <c r="S77" s="50"/>
      <c r="T77" s="50"/>
      <c r="U77" s="29">
        <v>150000</v>
      </c>
      <c r="V77" s="50"/>
      <c r="W77" s="50"/>
      <c r="X77" s="50"/>
      <c r="Y77" s="50"/>
      <c r="Z77" s="50"/>
      <c r="AA77" s="50"/>
      <c r="AB77" s="29">
        <v>90000</v>
      </c>
      <c r="AC77" s="50"/>
      <c r="AD77" s="50"/>
      <c r="AE77" s="50"/>
      <c r="AF77" s="50"/>
      <c r="AG77" s="50"/>
      <c r="AH77" s="50"/>
      <c r="AI77" s="50"/>
      <c r="AJ77" s="50"/>
      <c r="AK77" s="62">
        <f t="shared" si="1"/>
        <v>340000</v>
      </c>
    </row>
    <row r="78" spans="1:37" ht="33" customHeight="1">
      <c r="A78" s="50">
        <v>241</v>
      </c>
      <c r="B78" s="50">
        <v>14249</v>
      </c>
      <c r="C78" s="50" t="s">
        <v>261</v>
      </c>
      <c r="D78" s="54" t="s">
        <v>262</v>
      </c>
      <c r="E78" s="59" t="s">
        <v>263</v>
      </c>
      <c r="F78" s="60">
        <v>1971</v>
      </c>
      <c r="G78" s="61" t="s">
        <v>44</v>
      </c>
      <c r="H78" s="50" t="s">
        <v>264</v>
      </c>
      <c r="I78" s="50"/>
      <c r="J78" s="50"/>
      <c r="K78" s="50"/>
      <c r="L78" s="50"/>
      <c r="M78" s="50"/>
      <c r="N78" s="29">
        <v>50000</v>
      </c>
      <c r="O78" s="29">
        <v>40000</v>
      </c>
      <c r="P78" s="29">
        <v>50000</v>
      </c>
      <c r="Q78" s="29">
        <v>50000</v>
      </c>
      <c r="R78" s="29">
        <v>100000</v>
      </c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  <c r="AD78" s="50"/>
      <c r="AE78" s="50"/>
      <c r="AF78" s="50"/>
      <c r="AG78" s="50"/>
      <c r="AH78" s="50"/>
      <c r="AI78" s="50"/>
      <c r="AJ78" s="50"/>
      <c r="AK78" s="62">
        <f t="shared" si="1"/>
        <v>290000</v>
      </c>
    </row>
    <row r="79" spans="1:37" ht="33" customHeight="1">
      <c r="A79" s="50">
        <v>243</v>
      </c>
      <c r="B79" s="50">
        <v>14251</v>
      </c>
      <c r="C79" s="50" t="s">
        <v>265</v>
      </c>
      <c r="D79" s="54" t="s">
        <v>266</v>
      </c>
      <c r="E79" s="59" t="s">
        <v>267</v>
      </c>
      <c r="F79" s="60">
        <v>1975</v>
      </c>
      <c r="G79" s="61" t="s">
        <v>49</v>
      </c>
      <c r="H79" s="50" t="s">
        <v>264</v>
      </c>
      <c r="I79" s="50"/>
      <c r="J79" s="50"/>
      <c r="K79" s="28">
        <v>60000</v>
      </c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50"/>
      <c r="AJ79" s="50"/>
      <c r="AK79" s="62">
        <f t="shared" si="1"/>
        <v>60000</v>
      </c>
    </row>
    <row r="80" spans="1:37" ht="33" customHeight="1">
      <c r="A80" s="50">
        <v>247</v>
      </c>
      <c r="B80" s="50">
        <v>14255</v>
      </c>
      <c r="C80" s="50" t="s">
        <v>268</v>
      </c>
      <c r="D80" s="54" t="s">
        <v>269</v>
      </c>
      <c r="E80" s="59" t="s">
        <v>270</v>
      </c>
      <c r="F80" s="60">
        <v>1972</v>
      </c>
      <c r="G80" s="61" t="s">
        <v>44</v>
      </c>
      <c r="H80" s="50" t="s">
        <v>264</v>
      </c>
      <c r="I80" s="50"/>
      <c r="J80" s="50"/>
      <c r="K80" s="50"/>
      <c r="L80" s="50"/>
      <c r="M80" s="50"/>
      <c r="N80" s="29">
        <v>50000</v>
      </c>
      <c r="O80" s="50"/>
      <c r="P80" s="29">
        <v>50000</v>
      </c>
      <c r="Q80" s="29">
        <v>50000</v>
      </c>
      <c r="R80" s="29">
        <v>100000</v>
      </c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50"/>
      <c r="AK80" s="62">
        <f t="shared" si="1"/>
        <v>250000</v>
      </c>
    </row>
    <row r="81" spans="1:37" ht="33" customHeight="1">
      <c r="A81" s="50">
        <v>248</v>
      </c>
      <c r="B81" s="50">
        <v>14256</v>
      </c>
      <c r="C81" s="50" t="s">
        <v>271</v>
      </c>
      <c r="D81" s="54" t="s">
        <v>272</v>
      </c>
      <c r="E81" s="59" t="s">
        <v>273</v>
      </c>
      <c r="F81" s="60">
        <v>1989</v>
      </c>
      <c r="G81" s="61" t="s">
        <v>44</v>
      </c>
      <c r="H81" s="50" t="s">
        <v>264</v>
      </c>
      <c r="I81" s="50"/>
      <c r="J81" s="50"/>
      <c r="K81" s="50"/>
      <c r="L81" s="50"/>
      <c r="M81" s="50"/>
      <c r="N81" s="29">
        <v>50000</v>
      </c>
      <c r="O81" s="29">
        <v>40000</v>
      </c>
      <c r="P81" s="29">
        <v>50000</v>
      </c>
      <c r="Q81" s="29">
        <v>50000</v>
      </c>
      <c r="R81" s="29">
        <v>100000</v>
      </c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62">
        <f t="shared" si="1"/>
        <v>290000</v>
      </c>
    </row>
    <row r="82" spans="1:37" ht="33" customHeight="1">
      <c r="A82" s="50">
        <v>249</v>
      </c>
      <c r="B82" s="50">
        <v>14257</v>
      </c>
      <c r="C82" s="50" t="s">
        <v>274</v>
      </c>
      <c r="D82" s="54" t="s">
        <v>275</v>
      </c>
      <c r="E82" s="59" t="s">
        <v>276</v>
      </c>
      <c r="F82" s="60">
        <v>1963</v>
      </c>
      <c r="G82" s="61" t="s">
        <v>44</v>
      </c>
      <c r="H82" s="50" t="s">
        <v>264</v>
      </c>
      <c r="I82" s="50"/>
      <c r="J82" s="50"/>
      <c r="K82" s="50"/>
      <c r="L82" s="50"/>
      <c r="M82" s="50"/>
      <c r="N82" s="29">
        <v>50000</v>
      </c>
      <c r="O82" s="50"/>
      <c r="P82" s="29">
        <v>50000</v>
      </c>
      <c r="Q82" s="29">
        <v>50000</v>
      </c>
      <c r="R82" s="29">
        <v>100000</v>
      </c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62">
        <f t="shared" si="1"/>
        <v>250000</v>
      </c>
    </row>
    <row r="83" spans="1:37" ht="33" customHeight="1">
      <c r="A83" s="50">
        <v>251</v>
      </c>
      <c r="B83" s="50">
        <v>14259</v>
      </c>
      <c r="C83" s="50" t="s">
        <v>277</v>
      </c>
      <c r="D83" s="54" t="s">
        <v>278</v>
      </c>
      <c r="E83" s="59" t="s">
        <v>279</v>
      </c>
      <c r="F83" s="60">
        <v>1964</v>
      </c>
      <c r="G83" s="61" t="s">
        <v>44</v>
      </c>
      <c r="H83" s="50" t="s">
        <v>264</v>
      </c>
      <c r="I83" s="50"/>
      <c r="J83" s="50"/>
      <c r="K83" s="50"/>
      <c r="L83" s="50"/>
      <c r="M83" s="50"/>
      <c r="N83" s="50"/>
      <c r="O83" s="50"/>
      <c r="P83" s="50"/>
      <c r="Q83" s="50"/>
      <c r="R83" s="29">
        <v>100000</v>
      </c>
      <c r="S83" s="50"/>
      <c r="T83" s="41">
        <v>150000</v>
      </c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62">
        <f t="shared" si="1"/>
        <v>250000</v>
      </c>
    </row>
    <row r="84" spans="1:37" ht="33" customHeight="1">
      <c r="A84" s="50">
        <v>253</v>
      </c>
      <c r="B84" s="50">
        <v>14261</v>
      </c>
      <c r="C84" s="50" t="s">
        <v>280</v>
      </c>
      <c r="D84" s="54" t="s">
        <v>281</v>
      </c>
      <c r="E84" s="59" t="s">
        <v>282</v>
      </c>
      <c r="F84" s="60">
        <v>1971</v>
      </c>
      <c r="G84" s="61" t="s">
        <v>49</v>
      </c>
      <c r="H84" s="50" t="s">
        <v>264</v>
      </c>
      <c r="I84" s="50"/>
      <c r="J84" s="50"/>
      <c r="K84" s="28">
        <v>60000</v>
      </c>
      <c r="L84" s="50"/>
      <c r="M84" s="50"/>
      <c r="N84" s="50"/>
      <c r="O84" s="50"/>
      <c r="P84" s="29">
        <v>50000</v>
      </c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62">
        <f t="shared" si="1"/>
        <v>110000</v>
      </c>
    </row>
    <row r="85" spans="1:37" ht="33" customHeight="1">
      <c r="A85" s="50">
        <v>254</v>
      </c>
      <c r="B85" s="50">
        <v>14262</v>
      </c>
      <c r="C85" s="50" t="s">
        <v>283</v>
      </c>
      <c r="D85" s="54" t="s">
        <v>284</v>
      </c>
      <c r="E85" s="59" t="s">
        <v>285</v>
      </c>
      <c r="F85" s="60">
        <v>1960</v>
      </c>
      <c r="G85" s="61" t="s">
        <v>44</v>
      </c>
      <c r="H85" s="50" t="s">
        <v>264</v>
      </c>
      <c r="I85" s="50"/>
      <c r="J85" s="50"/>
      <c r="K85" s="50"/>
      <c r="L85" s="50"/>
      <c r="M85" s="50"/>
      <c r="N85" s="29">
        <v>50000</v>
      </c>
      <c r="O85" s="29">
        <v>40000</v>
      </c>
      <c r="P85" s="29">
        <v>50000</v>
      </c>
      <c r="Q85" s="29">
        <v>50000</v>
      </c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62">
        <f t="shared" si="1"/>
        <v>190000</v>
      </c>
    </row>
    <row r="86" spans="1:37" ht="33" customHeight="1">
      <c r="A86" s="50">
        <v>257</v>
      </c>
      <c r="B86" s="50">
        <v>14265</v>
      </c>
      <c r="C86" s="50" t="s">
        <v>286</v>
      </c>
      <c r="D86" s="54" t="s">
        <v>287</v>
      </c>
      <c r="E86" s="59" t="s">
        <v>288</v>
      </c>
      <c r="F86" s="60">
        <v>1976</v>
      </c>
      <c r="G86" s="61" t="s">
        <v>49</v>
      </c>
      <c r="H86" s="50" t="s">
        <v>264</v>
      </c>
      <c r="I86" s="50"/>
      <c r="J86" s="50"/>
      <c r="K86" s="28">
        <v>60000</v>
      </c>
      <c r="L86" s="50"/>
      <c r="M86" s="50"/>
      <c r="N86" s="29">
        <v>50000</v>
      </c>
      <c r="O86" s="29">
        <v>40000</v>
      </c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50"/>
      <c r="AJ86" s="22">
        <v>50000</v>
      </c>
      <c r="AK86" s="62">
        <f t="shared" si="1"/>
        <v>200000</v>
      </c>
    </row>
    <row r="87" spans="1:37" ht="33" customHeight="1">
      <c r="A87" s="50">
        <v>259</v>
      </c>
      <c r="B87" s="50">
        <v>14267</v>
      </c>
      <c r="C87" s="50" t="s">
        <v>289</v>
      </c>
      <c r="D87" s="54" t="s">
        <v>290</v>
      </c>
      <c r="E87" s="59" t="s">
        <v>291</v>
      </c>
      <c r="F87" s="60">
        <v>1976</v>
      </c>
      <c r="G87" s="61" t="s">
        <v>49</v>
      </c>
      <c r="H87" s="50" t="s">
        <v>292</v>
      </c>
      <c r="I87" s="50"/>
      <c r="J87" s="50"/>
      <c r="K87" s="50"/>
      <c r="L87" s="50"/>
      <c r="M87" s="29">
        <v>80000</v>
      </c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0"/>
      <c r="AK87" s="62">
        <f t="shared" si="1"/>
        <v>80000</v>
      </c>
    </row>
    <row r="88" spans="1:37" ht="33" customHeight="1">
      <c r="A88" s="50">
        <v>261</v>
      </c>
      <c r="B88" s="50">
        <v>14269</v>
      </c>
      <c r="C88" s="50" t="s">
        <v>293</v>
      </c>
      <c r="D88" s="54" t="s">
        <v>294</v>
      </c>
      <c r="E88" s="59" t="s">
        <v>295</v>
      </c>
      <c r="F88" s="60">
        <v>1984</v>
      </c>
      <c r="G88" s="61" t="s">
        <v>49</v>
      </c>
      <c r="H88" s="50" t="s">
        <v>292</v>
      </c>
      <c r="I88" s="50"/>
      <c r="J88" s="28">
        <v>60000</v>
      </c>
      <c r="K88" s="50"/>
      <c r="L88" s="50"/>
      <c r="M88" s="50"/>
      <c r="N88" s="50"/>
      <c r="O88" s="50"/>
      <c r="P88" s="50"/>
      <c r="Q88" s="50"/>
      <c r="R88" s="29">
        <v>100000</v>
      </c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62">
        <f t="shared" si="1"/>
        <v>160000</v>
      </c>
    </row>
    <row r="89" spans="1:37" ht="33" customHeight="1">
      <c r="A89" s="50">
        <v>262</v>
      </c>
      <c r="B89" s="50">
        <v>14270</v>
      </c>
      <c r="C89" s="50" t="s">
        <v>296</v>
      </c>
      <c r="D89" s="54" t="s">
        <v>297</v>
      </c>
      <c r="E89" s="59" t="s">
        <v>298</v>
      </c>
      <c r="F89" s="60">
        <v>1982</v>
      </c>
      <c r="G89" s="61" t="s">
        <v>49</v>
      </c>
      <c r="H89" s="50" t="s">
        <v>292</v>
      </c>
      <c r="I89" s="50"/>
      <c r="J89" s="50"/>
      <c r="K89" s="28">
        <v>60000</v>
      </c>
      <c r="L89" s="50"/>
      <c r="M89" s="50"/>
      <c r="N89" s="29">
        <v>50000</v>
      </c>
      <c r="O89" s="50"/>
      <c r="P89" s="50"/>
      <c r="Q89" s="50"/>
      <c r="R89" s="50"/>
      <c r="S89" s="50"/>
      <c r="T89" s="50"/>
      <c r="U89" s="29">
        <v>150000</v>
      </c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62">
        <f t="shared" si="1"/>
        <v>260000</v>
      </c>
    </row>
    <row r="90" spans="1:37" ht="33" customHeight="1">
      <c r="A90" s="50">
        <v>265</v>
      </c>
      <c r="B90" s="50">
        <v>14273</v>
      </c>
      <c r="C90" s="50" t="s">
        <v>299</v>
      </c>
      <c r="D90" s="54" t="s">
        <v>300</v>
      </c>
      <c r="E90" s="59" t="s">
        <v>301</v>
      </c>
      <c r="F90" s="60">
        <v>1967</v>
      </c>
      <c r="G90" s="61" t="s">
        <v>49</v>
      </c>
      <c r="H90" s="50" t="s">
        <v>292</v>
      </c>
      <c r="I90" s="50"/>
      <c r="J90" s="50"/>
      <c r="K90" s="50"/>
      <c r="L90" s="50"/>
      <c r="M90" s="50"/>
      <c r="N90" s="50"/>
      <c r="O90" s="50"/>
      <c r="P90" s="50"/>
      <c r="Q90" s="50"/>
      <c r="R90" s="29">
        <v>100000</v>
      </c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62">
        <f t="shared" si="1"/>
        <v>100000</v>
      </c>
    </row>
    <row r="91" spans="1:37" ht="33" customHeight="1">
      <c r="A91" s="50">
        <v>269</v>
      </c>
      <c r="B91" s="50">
        <v>14277</v>
      </c>
      <c r="C91" s="50" t="s">
        <v>302</v>
      </c>
      <c r="D91" s="54" t="s">
        <v>303</v>
      </c>
      <c r="E91" s="59" t="s">
        <v>304</v>
      </c>
      <c r="F91" s="60">
        <v>1985</v>
      </c>
      <c r="G91" s="61" t="s">
        <v>49</v>
      </c>
      <c r="H91" s="50" t="s">
        <v>292</v>
      </c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29">
        <v>80000</v>
      </c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62">
        <f t="shared" si="1"/>
        <v>80000</v>
      </c>
    </row>
    <row r="92" spans="1:37" ht="33" customHeight="1">
      <c r="A92" s="50">
        <v>270</v>
      </c>
      <c r="B92" s="50">
        <v>14278</v>
      </c>
      <c r="C92" s="50" t="s">
        <v>305</v>
      </c>
      <c r="D92" s="54" t="s">
        <v>306</v>
      </c>
      <c r="E92" s="59" t="s">
        <v>307</v>
      </c>
      <c r="F92" s="60">
        <v>1983</v>
      </c>
      <c r="G92" s="61" t="s">
        <v>49</v>
      </c>
      <c r="H92" s="50" t="s">
        <v>292</v>
      </c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29">
        <v>80000</v>
      </c>
      <c r="X92" s="29">
        <v>150000</v>
      </c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62">
        <f t="shared" si="1"/>
        <v>230000</v>
      </c>
    </row>
    <row r="93" spans="1:37" ht="33" customHeight="1">
      <c r="A93" s="50">
        <v>272</v>
      </c>
      <c r="B93" s="50">
        <v>14280</v>
      </c>
      <c r="C93" s="50" t="s">
        <v>308</v>
      </c>
      <c r="D93" s="54" t="s">
        <v>309</v>
      </c>
      <c r="E93" s="59" t="s">
        <v>310</v>
      </c>
      <c r="F93" s="60">
        <v>1980</v>
      </c>
      <c r="G93" s="61" t="s">
        <v>49</v>
      </c>
      <c r="H93" s="50" t="s">
        <v>292</v>
      </c>
      <c r="I93" s="50"/>
      <c r="J93" s="50"/>
      <c r="K93" s="28">
        <v>60000</v>
      </c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62">
        <f t="shared" si="1"/>
        <v>60000</v>
      </c>
    </row>
    <row r="94" spans="1:37" ht="39.950000000000003" customHeight="1">
      <c r="A94" s="50">
        <v>273</v>
      </c>
      <c r="B94" s="50">
        <v>14281</v>
      </c>
      <c r="C94" s="50" t="s">
        <v>311</v>
      </c>
      <c r="D94" s="54" t="s">
        <v>312</v>
      </c>
      <c r="E94" s="59" t="s">
        <v>313</v>
      </c>
      <c r="F94" s="60">
        <v>1965</v>
      </c>
      <c r="G94" s="61" t="s">
        <v>49</v>
      </c>
      <c r="H94" s="65" t="s">
        <v>314</v>
      </c>
      <c r="I94" s="50"/>
      <c r="J94" s="50"/>
      <c r="K94" s="50"/>
      <c r="L94" s="50"/>
      <c r="M94" s="50"/>
      <c r="N94" s="29">
        <v>50000</v>
      </c>
      <c r="O94" s="50"/>
      <c r="P94" s="29">
        <v>50000</v>
      </c>
      <c r="Q94" s="29">
        <v>50000</v>
      </c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62">
        <f t="shared" si="1"/>
        <v>150000</v>
      </c>
    </row>
    <row r="95" spans="1:37" ht="39.950000000000003" customHeight="1">
      <c r="A95" s="50">
        <v>277</v>
      </c>
      <c r="B95" s="50">
        <v>14285</v>
      </c>
      <c r="C95" s="50" t="s">
        <v>315</v>
      </c>
      <c r="D95" s="54" t="s">
        <v>316</v>
      </c>
      <c r="E95" s="59" t="s">
        <v>317</v>
      </c>
      <c r="F95" s="60">
        <v>1963</v>
      </c>
      <c r="G95" s="61" t="s">
        <v>44</v>
      </c>
      <c r="H95" s="50" t="s">
        <v>314</v>
      </c>
      <c r="I95" s="28">
        <v>60000</v>
      </c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62">
        <f t="shared" si="1"/>
        <v>60000</v>
      </c>
    </row>
    <row r="96" spans="1:37" ht="39.950000000000003" customHeight="1">
      <c r="A96" s="50">
        <v>278</v>
      </c>
      <c r="B96" s="50">
        <v>14286</v>
      </c>
      <c r="C96" s="50" t="s">
        <v>318</v>
      </c>
      <c r="D96" s="54" t="s">
        <v>319</v>
      </c>
      <c r="E96" s="59" t="s">
        <v>320</v>
      </c>
      <c r="F96" s="60">
        <v>1986</v>
      </c>
      <c r="G96" s="61" t="s">
        <v>49</v>
      </c>
      <c r="H96" s="50" t="s">
        <v>314</v>
      </c>
      <c r="I96" s="50"/>
      <c r="J96" s="50"/>
      <c r="K96" s="28">
        <v>60000</v>
      </c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  <c r="AD96" s="50"/>
      <c r="AE96" s="50"/>
      <c r="AF96" s="50"/>
      <c r="AG96" s="50"/>
      <c r="AH96" s="50"/>
      <c r="AI96" s="50"/>
      <c r="AJ96" s="22">
        <v>50000</v>
      </c>
      <c r="AK96" s="62">
        <f t="shared" si="1"/>
        <v>110000</v>
      </c>
    </row>
    <row r="97" spans="1:37" ht="33" customHeight="1">
      <c r="A97" s="50">
        <v>281</v>
      </c>
      <c r="B97" s="50">
        <v>14289</v>
      </c>
      <c r="C97" s="50" t="s">
        <v>321</v>
      </c>
      <c r="D97" s="64" t="s">
        <v>322</v>
      </c>
      <c r="E97" s="59" t="s">
        <v>323</v>
      </c>
      <c r="F97" s="60">
        <v>1966</v>
      </c>
      <c r="G97" s="61" t="s">
        <v>44</v>
      </c>
      <c r="H97" s="60" t="s">
        <v>324</v>
      </c>
      <c r="I97" s="60"/>
      <c r="J97" s="60"/>
      <c r="K97" s="50"/>
      <c r="L97" s="60"/>
      <c r="M97" s="29">
        <v>80000</v>
      </c>
      <c r="N97" s="29">
        <v>50000</v>
      </c>
      <c r="O97" s="29">
        <v>40000</v>
      </c>
      <c r="P97" s="29">
        <v>50000</v>
      </c>
      <c r="Q97" s="29">
        <v>50000</v>
      </c>
      <c r="R97" s="29">
        <v>100000</v>
      </c>
      <c r="S97" s="60"/>
      <c r="T97" s="41">
        <v>150000</v>
      </c>
      <c r="U97" s="60"/>
      <c r="V97" s="60"/>
      <c r="W97" s="60"/>
      <c r="X97" s="29">
        <v>150000</v>
      </c>
      <c r="Y97" s="60"/>
      <c r="Z97" s="29">
        <v>90000</v>
      </c>
      <c r="AA97" s="50"/>
      <c r="AB97" s="29">
        <v>90000</v>
      </c>
      <c r="AC97" s="50"/>
      <c r="AD97" s="29">
        <v>140000</v>
      </c>
      <c r="AE97" s="60"/>
      <c r="AF97" s="60"/>
      <c r="AG97" s="60"/>
      <c r="AH97" s="29">
        <v>170000</v>
      </c>
      <c r="AI97" s="29">
        <v>190000</v>
      </c>
      <c r="AJ97" s="60"/>
      <c r="AK97" s="62">
        <f t="shared" si="1"/>
        <v>1350000</v>
      </c>
    </row>
    <row r="98" spans="1:37" ht="33" customHeight="1">
      <c r="A98" s="50">
        <v>282</v>
      </c>
      <c r="B98" s="50">
        <v>14290</v>
      </c>
      <c r="C98" s="50" t="s">
        <v>325</v>
      </c>
      <c r="D98" s="64" t="s">
        <v>326</v>
      </c>
      <c r="E98" s="59" t="s">
        <v>327</v>
      </c>
      <c r="F98" s="60">
        <v>1969</v>
      </c>
      <c r="G98" s="61" t="s">
        <v>49</v>
      </c>
      <c r="H98" s="50" t="s">
        <v>324</v>
      </c>
      <c r="I98" s="50"/>
      <c r="J98" s="50"/>
      <c r="K98" s="50"/>
      <c r="L98" s="50"/>
      <c r="M98" s="29">
        <v>80000</v>
      </c>
      <c r="N98" s="29">
        <v>50000</v>
      </c>
      <c r="O98" s="29">
        <v>40000</v>
      </c>
      <c r="P98" s="29">
        <v>50000</v>
      </c>
      <c r="Q98" s="29">
        <v>50000</v>
      </c>
      <c r="R98" s="29">
        <v>100000</v>
      </c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29">
        <v>140000</v>
      </c>
      <c r="AE98" s="29">
        <v>190000</v>
      </c>
      <c r="AF98" s="29">
        <v>190000</v>
      </c>
      <c r="AG98" s="50"/>
      <c r="AH98" s="50"/>
      <c r="AI98" s="29">
        <v>190000</v>
      </c>
      <c r="AJ98" s="50"/>
      <c r="AK98" s="62">
        <f t="shared" si="1"/>
        <v>1080000</v>
      </c>
    </row>
    <row r="99" spans="1:37" ht="33" customHeight="1">
      <c r="A99" s="50">
        <v>283</v>
      </c>
      <c r="B99" s="50">
        <v>14291</v>
      </c>
      <c r="C99" s="50" t="s">
        <v>328</v>
      </c>
      <c r="D99" s="54" t="s">
        <v>329</v>
      </c>
      <c r="E99" s="59" t="s">
        <v>330</v>
      </c>
      <c r="F99" s="60">
        <v>1975</v>
      </c>
      <c r="G99" s="61" t="s">
        <v>49</v>
      </c>
      <c r="H99" s="50" t="s">
        <v>331</v>
      </c>
      <c r="I99" s="28">
        <v>60000</v>
      </c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50"/>
      <c r="AH99" s="50"/>
      <c r="AI99" s="50"/>
      <c r="AJ99" s="50"/>
      <c r="AK99" s="62">
        <f t="shared" si="1"/>
        <v>60000</v>
      </c>
    </row>
    <row r="100" spans="1:37" ht="33" customHeight="1">
      <c r="A100" s="50">
        <v>288</v>
      </c>
      <c r="B100" s="50">
        <v>14296</v>
      </c>
      <c r="C100" s="50" t="s">
        <v>332</v>
      </c>
      <c r="D100" s="54" t="s">
        <v>333</v>
      </c>
      <c r="E100" s="59" t="s">
        <v>334</v>
      </c>
      <c r="F100" s="60">
        <v>1982</v>
      </c>
      <c r="G100" s="61" t="s">
        <v>49</v>
      </c>
      <c r="H100" s="50" t="s">
        <v>331</v>
      </c>
      <c r="I100" s="50"/>
      <c r="J100" s="50"/>
      <c r="K100" s="28">
        <v>60000</v>
      </c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22">
        <v>50000</v>
      </c>
      <c r="AK100" s="62">
        <f t="shared" si="1"/>
        <v>110000</v>
      </c>
    </row>
    <row r="101" spans="1:37" ht="33" customHeight="1">
      <c r="A101" s="50">
        <v>289</v>
      </c>
      <c r="B101" s="50">
        <v>14297</v>
      </c>
      <c r="C101" s="50" t="s">
        <v>335</v>
      </c>
      <c r="D101" s="54" t="s">
        <v>336</v>
      </c>
      <c r="E101" s="59" t="s">
        <v>337</v>
      </c>
      <c r="F101" s="60">
        <v>1973</v>
      </c>
      <c r="G101" s="61" t="s">
        <v>44</v>
      </c>
      <c r="H101" s="50" t="s">
        <v>331</v>
      </c>
      <c r="I101" s="50"/>
      <c r="J101" s="50"/>
      <c r="K101" s="50"/>
      <c r="L101" s="50"/>
      <c r="M101" s="50"/>
      <c r="N101" s="29">
        <v>50000</v>
      </c>
      <c r="O101" s="50"/>
      <c r="P101" s="29">
        <v>50000</v>
      </c>
      <c r="Q101" s="29">
        <v>50000</v>
      </c>
      <c r="R101" s="29">
        <v>100000</v>
      </c>
      <c r="S101" s="50"/>
      <c r="T101" s="41">
        <v>150000</v>
      </c>
      <c r="U101" s="50"/>
      <c r="V101" s="29">
        <v>80000</v>
      </c>
      <c r="W101" s="50"/>
      <c r="X101" s="29">
        <v>150000</v>
      </c>
      <c r="Y101" s="50"/>
      <c r="Z101" s="50"/>
      <c r="AA101" s="50"/>
      <c r="AB101" s="29">
        <v>90000</v>
      </c>
      <c r="AC101" s="50"/>
      <c r="AD101" s="50"/>
      <c r="AE101" s="50"/>
      <c r="AF101" s="50"/>
      <c r="AG101" s="50"/>
      <c r="AH101" s="50"/>
      <c r="AI101" s="50"/>
      <c r="AJ101" s="50"/>
      <c r="AK101" s="62">
        <f t="shared" si="1"/>
        <v>720000</v>
      </c>
    </row>
    <row r="102" spans="1:37" ht="33" customHeight="1">
      <c r="A102" s="50">
        <v>296</v>
      </c>
      <c r="B102" s="50">
        <v>14305</v>
      </c>
      <c r="C102" s="50" t="s">
        <v>338</v>
      </c>
      <c r="D102" s="54" t="s">
        <v>339</v>
      </c>
      <c r="E102" s="59" t="s">
        <v>340</v>
      </c>
      <c r="F102" s="60">
        <v>1966</v>
      </c>
      <c r="G102" s="61" t="s">
        <v>44</v>
      </c>
      <c r="H102" s="50" t="s">
        <v>331</v>
      </c>
      <c r="I102" s="50"/>
      <c r="J102" s="50"/>
      <c r="K102" s="50"/>
      <c r="L102" s="50"/>
      <c r="M102" s="50"/>
      <c r="N102" s="29">
        <v>50000</v>
      </c>
      <c r="O102" s="50"/>
      <c r="P102" s="29">
        <v>50000</v>
      </c>
      <c r="Q102" s="29">
        <v>50000</v>
      </c>
      <c r="R102" s="50"/>
      <c r="S102" s="50"/>
      <c r="T102" s="50"/>
      <c r="U102" s="29">
        <v>150000</v>
      </c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50"/>
      <c r="AH102" s="50"/>
      <c r="AI102" s="50"/>
      <c r="AJ102" s="50"/>
      <c r="AK102" s="62">
        <f t="shared" si="1"/>
        <v>300000</v>
      </c>
    </row>
    <row r="103" spans="1:37" ht="33" customHeight="1">
      <c r="A103" s="50">
        <v>297</v>
      </c>
      <c r="B103" s="50">
        <v>14306</v>
      </c>
      <c r="C103" s="50" t="s">
        <v>341</v>
      </c>
      <c r="D103" s="54" t="s">
        <v>342</v>
      </c>
      <c r="E103" s="59" t="s">
        <v>343</v>
      </c>
      <c r="F103" s="60">
        <v>1962</v>
      </c>
      <c r="G103" s="61" t="s">
        <v>44</v>
      </c>
      <c r="H103" s="50" t="s">
        <v>331</v>
      </c>
      <c r="I103" s="50"/>
      <c r="J103" s="50"/>
      <c r="K103" s="50"/>
      <c r="L103" s="50"/>
      <c r="M103" s="29">
        <v>80000</v>
      </c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62">
        <f t="shared" si="1"/>
        <v>80000</v>
      </c>
    </row>
    <row r="104" spans="1:37" ht="33" customHeight="1">
      <c r="A104" s="50">
        <v>298</v>
      </c>
      <c r="B104" s="50">
        <v>14307</v>
      </c>
      <c r="C104" s="50" t="s">
        <v>344</v>
      </c>
      <c r="D104" s="54" t="s">
        <v>345</v>
      </c>
      <c r="E104" s="59" t="s">
        <v>346</v>
      </c>
      <c r="F104" s="60">
        <v>1971</v>
      </c>
      <c r="G104" s="61" t="s">
        <v>49</v>
      </c>
      <c r="H104" s="50" t="s">
        <v>331</v>
      </c>
      <c r="I104" s="50"/>
      <c r="J104" s="50"/>
      <c r="K104" s="28">
        <v>60000</v>
      </c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29">
        <v>140000</v>
      </c>
      <c r="AE104" s="50"/>
      <c r="AF104" s="50"/>
      <c r="AG104" s="50"/>
      <c r="AH104" s="50"/>
      <c r="AI104" s="50"/>
      <c r="AJ104" s="50"/>
      <c r="AK104" s="62">
        <f t="shared" si="1"/>
        <v>200000</v>
      </c>
    </row>
    <row r="105" spans="1:37" ht="33" customHeight="1">
      <c r="A105" s="50">
        <v>299</v>
      </c>
      <c r="B105" s="50">
        <v>14308</v>
      </c>
      <c r="C105" s="50" t="s">
        <v>347</v>
      </c>
      <c r="D105" s="54" t="s">
        <v>348</v>
      </c>
      <c r="E105" s="59" t="s">
        <v>349</v>
      </c>
      <c r="F105" s="60">
        <v>1973</v>
      </c>
      <c r="G105" s="61" t="s">
        <v>44</v>
      </c>
      <c r="H105" s="50" t="s">
        <v>331</v>
      </c>
      <c r="I105" s="50"/>
      <c r="J105" s="50"/>
      <c r="K105" s="50"/>
      <c r="L105" s="50"/>
      <c r="M105" s="50"/>
      <c r="N105" s="50"/>
      <c r="O105" s="29">
        <v>40000</v>
      </c>
      <c r="P105" s="50"/>
      <c r="Q105" s="29">
        <v>50000</v>
      </c>
      <c r="R105" s="29">
        <v>100000</v>
      </c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0"/>
      <c r="AK105" s="62">
        <f t="shared" si="1"/>
        <v>190000</v>
      </c>
    </row>
    <row r="106" spans="1:37" ht="33" customHeight="1">
      <c r="A106" s="50">
        <v>300</v>
      </c>
      <c r="B106" s="50">
        <v>14309</v>
      </c>
      <c r="C106" s="50" t="s">
        <v>350</v>
      </c>
      <c r="D106" s="54" t="s">
        <v>351</v>
      </c>
      <c r="E106" s="59" t="s">
        <v>352</v>
      </c>
      <c r="F106" s="60">
        <v>1984</v>
      </c>
      <c r="G106" s="61" t="s">
        <v>49</v>
      </c>
      <c r="H106" s="50" t="s">
        <v>353</v>
      </c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  <c r="AA106" s="50"/>
      <c r="AB106" s="50"/>
      <c r="AC106" s="50"/>
      <c r="AD106" s="50"/>
      <c r="AE106" s="50"/>
      <c r="AF106" s="50"/>
      <c r="AG106" s="50"/>
      <c r="AH106" s="50"/>
      <c r="AI106" s="50"/>
      <c r="AJ106" s="22">
        <v>50000</v>
      </c>
      <c r="AK106" s="62">
        <f t="shared" si="1"/>
        <v>50000</v>
      </c>
    </row>
    <row r="107" spans="1:37" ht="33" customHeight="1">
      <c r="A107" s="50">
        <v>302</v>
      </c>
      <c r="B107" s="50">
        <v>14311</v>
      </c>
      <c r="C107" s="50" t="s">
        <v>354</v>
      </c>
      <c r="D107" s="54" t="s">
        <v>355</v>
      </c>
      <c r="E107" s="59" t="s">
        <v>356</v>
      </c>
      <c r="F107" s="60">
        <v>1989</v>
      </c>
      <c r="G107" s="61" t="s">
        <v>44</v>
      </c>
      <c r="H107" s="50" t="s">
        <v>353</v>
      </c>
      <c r="I107" s="50"/>
      <c r="J107" s="50"/>
      <c r="K107" s="28">
        <v>60000</v>
      </c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50"/>
      <c r="AI107" s="50"/>
      <c r="AJ107" s="50"/>
      <c r="AK107" s="62">
        <f t="shared" si="1"/>
        <v>60000</v>
      </c>
    </row>
    <row r="108" spans="1:37" ht="33" customHeight="1">
      <c r="A108" s="50">
        <v>306</v>
      </c>
      <c r="B108" s="50">
        <v>14315</v>
      </c>
      <c r="C108" s="50" t="s">
        <v>357</v>
      </c>
      <c r="D108" s="54" t="s">
        <v>358</v>
      </c>
      <c r="E108" s="59" t="s">
        <v>359</v>
      </c>
      <c r="F108" s="60">
        <v>1976</v>
      </c>
      <c r="G108" s="61" t="s">
        <v>49</v>
      </c>
      <c r="H108" s="50" t="s">
        <v>353</v>
      </c>
      <c r="I108" s="50"/>
      <c r="J108" s="50"/>
      <c r="K108" s="28">
        <v>60000</v>
      </c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62">
        <f t="shared" si="1"/>
        <v>60000</v>
      </c>
    </row>
    <row r="109" spans="1:37" ht="33" customHeight="1">
      <c r="A109" s="50">
        <v>309</v>
      </c>
      <c r="B109" s="50">
        <v>14318</v>
      </c>
      <c r="C109" s="50" t="s">
        <v>360</v>
      </c>
      <c r="D109" s="54" t="s">
        <v>361</v>
      </c>
      <c r="E109" s="59" t="s">
        <v>362</v>
      </c>
      <c r="F109" s="60">
        <v>1982</v>
      </c>
      <c r="G109" s="61" t="s">
        <v>49</v>
      </c>
      <c r="H109" s="50" t="s">
        <v>363</v>
      </c>
      <c r="I109" s="50"/>
      <c r="J109" s="50"/>
      <c r="K109" s="50"/>
      <c r="L109" s="50"/>
      <c r="M109" s="50"/>
      <c r="N109" s="29">
        <v>50000</v>
      </c>
      <c r="O109" s="29">
        <v>40000</v>
      </c>
      <c r="P109" s="29">
        <v>50000</v>
      </c>
      <c r="Q109" s="29">
        <v>50000</v>
      </c>
      <c r="R109" s="50"/>
      <c r="S109" s="41">
        <v>350000</v>
      </c>
      <c r="T109" s="50"/>
      <c r="U109" s="50"/>
      <c r="V109" s="50"/>
      <c r="W109" s="50"/>
      <c r="X109" s="29">
        <v>150000</v>
      </c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22">
        <v>50000</v>
      </c>
      <c r="AK109" s="62">
        <f t="shared" si="1"/>
        <v>740000</v>
      </c>
    </row>
    <row r="110" spans="1:37" ht="33" customHeight="1">
      <c r="A110" s="50">
        <v>310</v>
      </c>
      <c r="B110" s="50">
        <v>14319</v>
      </c>
      <c r="C110" s="50" t="s">
        <v>364</v>
      </c>
      <c r="D110" s="54" t="s">
        <v>365</v>
      </c>
      <c r="E110" s="59" t="s">
        <v>366</v>
      </c>
      <c r="F110" s="60">
        <v>1981</v>
      </c>
      <c r="G110" s="61" t="s">
        <v>49</v>
      </c>
      <c r="H110" s="50" t="s">
        <v>363</v>
      </c>
      <c r="I110" s="28">
        <v>60000</v>
      </c>
      <c r="J110" s="50"/>
      <c r="K110" s="50"/>
      <c r="L110" s="50"/>
      <c r="M110" s="50"/>
      <c r="N110" s="29">
        <v>50000</v>
      </c>
      <c r="O110" s="29">
        <v>40000</v>
      </c>
      <c r="P110" s="29">
        <v>50000</v>
      </c>
      <c r="Q110" s="29">
        <v>50000</v>
      </c>
      <c r="R110" s="50"/>
      <c r="S110" s="41">
        <v>350000</v>
      </c>
      <c r="T110" s="50"/>
      <c r="U110" s="50"/>
      <c r="V110" s="50"/>
      <c r="W110" s="50"/>
      <c r="X110" s="29">
        <v>150000</v>
      </c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62">
        <f t="shared" si="1"/>
        <v>750000</v>
      </c>
    </row>
    <row r="111" spans="1:37" ht="33" customHeight="1">
      <c r="A111" s="50">
        <v>311</v>
      </c>
      <c r="B111" s="50">
        <v>14320</v>
      </c>
      <c r="C111" s="50" t="s">
        <v>367</v>
      </c>
      <c r="D111" s="54" t="s">
        <v>368</v>
      </c>
      <c r="E111" s="59" t="s">
        <v>369</v>
      </c>
      <c r="F111" s="60">
        <v>1970</v>
      </c>
      <c r="G111" s="50" t="s">
        <v>49</v>
      </c>
      <c r="H111" s="50" t="s">
        <v>363</v>
      </c>
      <c r="I111" s="50"/>
      <c r="J111" s="50"/>
      <c r="K111" s="28">
        <v>60000</v>
      </c>
      <c r="L111" s="50"/>
      <c r="M111" s="50"/>
      <c r="N111" s="29">
        <v>50000</v>
      </c>
      <c r="O111" s="29">
        <v>40000</v>
      </c>
      <c r="P111" s="29">
        <v>50000</v>
      </c>
      <c r="Q111" s="29">
        <v>50000</v>
      </c>
      <c r="R111" s="29">
        <v>100000</v>
      </c>
      <c r="S111" s="41">
        <v>350000</v>
      </c>
      <c r="T111" s="41">
        <v>150000</v>
      </c>
      <c r="U111" s="50"/>
      <c r="V111" s="50"/>
      <c r="W111" s="50"/>
      <c r="X111" s="29">
        <v>150000</v>
      </c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29">
        <v>190000</v>
      </c>
      <c r="AJ111" s="50"/>
      <c r="AK111" s="62">
        <f t="shared" si="1"/>
        <v>1190000</v>
      </c>
    </row>
    <row r="112" spans="1:37" ht="41.25" customHeight="1">
      <c r="A112" s="50">
        <v>314</v>
      </c>
      <c r="B112" s="50">
        <v>14323</v>
      </c>
      <c r="C112" s="50" t="s">
        <v>370</v>
      </c>
      <c r="D112" s="54" t="s">
        <v>371</v>
      </c>
      <c r="E112" s="59" t="s">
        <v>372</v>
      </c>
      <c r="F112" s="60">
        <v>1992</v>
      </c>
      <c r="G112" s="61" t="s">
        <v>44</v>
      </c>
      <c r="H112" s="50" t="s">
        <v>373</v>
      </c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29">
        <v>150000</v>
      </c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0"/>
      <c r="AK112" s="62">
        <f t="shared" si="1"/>
        <v>150000</v>
      </c>
    </row>
    <row r="113" spans="1:37" ht="43.5" customHeight="1">
      <c r="A113" s="50">
        <v>315</v>
      </c>
      <c r="B113" s="50">
        <v>14324</v>
      </c>
      <c r="C113" s="50" t="s">
        <v>374</v>
      </c>
      <c r="D113" s="54" t="s">
        <v>375</v>
      </c>
      <c r="E113" s="59" t="s">
        <v>376</v>
      </c>
      <c r="F113" s="60">
        <v>1966</v>
      </c>
      <c r="G113" s="61" t="s">
        <v>49</v>
      </c>
      <c r="H113" s="50" t="s">
        <v>373</v>
      </c>
      <c r="I113" s="50"/>
      <c r="J113" s="50"/>
      <c r="K113" s="28">
        <v>60000</v>
      </c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22">
        <v>50000</v>
      </c>
      <c r="AK113" s="62">
        <f t="shared" si="1"/>
        <v>110000</v>
      </c>
    </row>
    <row r="114" spans="1:37" ht="33" customHeight="1">
      <c r="A114" s="50">
        <v>318</v>
      </c>
      <c r="B114" s="50">
        <v>14328</v>
      </c>
      <c r="C114" s="50" t="s">
        <v>377</v>
      </c>
      <c r="D114" s="54"/>
      <c r="E114" s="59" t="s">
        <v>378</v>
      </c>
      <c r="F114" s="60">
        <v>1981</v>
      </c>
      <c r="G114" s="50" t="s">
        <v>44</v>
      </c>
      <c r="H114" s="50"/>
      <c r="I114" s="50"/>
      <c r="J114" s="50"/>
      <c r="K114" s="50"/>
      <c r="L114" s="50"/>
      <c r="M114" s="50"/>
      <c r="N114" s="50"/>
      <c r="O114" s="50"/>
      <c r="P114" s="29">
        <v>50000</v>
      </c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/>
      <c r="AG114" s="50"/>
      <c r="AH114" s="50"/>
      <c r="AI114" s="50"/>
      <c r="AJ114" s="50"/>
      <c r="AK114" s="62">
        <f t="shared" si="1"/>
        <v>50000</v>
      </c>
    </row>
    <row r="115" spans="1:37" s="71" customFormat="1" ht="32.25" customHeight="1">
      <c r="A115" s="68" t="s">
        <v>379</v>
      </c>
      <c r="B115" s="68"/>
      <c r="C115" s="68"/>
      <c r="D115" s="68"/>
      <c r="E115" s="68"/>
      <c r="F115" s="68"/>
      <c r="G115" s="68"/>
      <c r="H115" s="68"/>
      <c r="I115" s="69">
        <f t="shared" ref="I115:AC115" si="2">COUNTIF(I10:I114,"X")</f>
        <v>0</v>
      </c>
      <c r="J115" s="69">
        <f t="shared" si="2"/>
        <v>0</v>
      </c>
      <c r="K115" s="69">
        <f t="shared" si="2"/>
        <v>0</v>
      </c>
      <c r="L115" s="69">
        <f t="shared" si="2"/>
        <v>0</v>
      </c>
      <c r="M115" s="69">
        <f t="shared" si="2"/>
        <v>0</v>
      </c>
      <c r="N115" s="69">
        <f t="shared" si="2"/>
        <v>0</v>
      </c>
      <c r="O115" s="69">
        <f t="shared" si="2"/>
        <v>0</v>
      </c>
      <c r="P115" s="69">
        <f t="shared" si="2"/>
        <v>0</v>
      </c>
      <c r="Q115" s="69">
        <f t="shared" si="2"/>
        <v>0</v>
      </c>
      <c r="R115" s="69">
        <f t="shared" si="2"/>
        <v>0</v>
      </c>
      <c r="S115" s="69">
        <f t="shared" si="2"/>
        <v>0</v>
      </c>
      <c r="T115" s="69">
        <f t="shared" si="2"/>
        <v>0</v>
      </c>
      <c r="U115" s="69">
        <f t="shared" si="2"/>
        <v>0</v>
      </c>
      <c r="V115" s="69">
        <f t="shared" si="2"/>
        <v>0</v>
      </c>
      <c r="W115" s="69">
        <f t="shared" si="2"/>
        <v>0</v>
      </c>
      <c r="X115" s="69">
        <f t="shared" si="2"/>
        <v>0</v>
      </c>
      <c r="Y115" s="69">
        <f t="shared" si="2"/>
        <v>0</v>
      </c>
      <c r="Z115" s="69">
        <f t="shared" si="2"/>
        <v>0</v>
      </c>
      <c r="AA115" s="69">
        <f t="shared" si="2"/>
        <v>0</v>
      </c>
      <c r="AB115" s="69">
        <f t="shared" si="2"/>
        <v>0</v>
      </c>
      <c r="AC115" s="69">
        <f t="shared" si="2"/>
        <v>0</v>
      </c>
      <c r="AD115" s="69">
        <v>0</v>
      </c>
      <c r="AE115" s="69">
        <v>0</v>
      </c>
      <c r="AF115" s="69">
        <v>0</v>
      </c>
      <c r="AG115" s="69">
        <f>COUNTIF(AG10:AG114,"X")</f>
        <v>0</v>
      </c>
      <c r="AH115" s="69">
        <f>COUNTIF(AH10:AH114,"X")</f>
        <v>0</v>
      </c>
      <c r="AI115" s="69">
        <f>COUNTIF(AI10:AI114,"X")</f>
        <v>0</v>
      </c>
      <c r="AJ115" s="69">
        <f>COUNTIF(AJ10:AJ114,"X")</f>
        <v>0</v>
      </c>
      <c r="AK115" s="70">
        <f>SUM(AK10:AK114)</f>
        <v>32430000</v>
      </c>
    </row>
    <row r="116" spans="1:37" s="3" customFormat="1">
      <c r="A116" s="35"/>
      <c r="B116" s="72"/>
      <c r="C116" s="35"/>
      <c r="D116" s="72"/>
      <c r="E116" s="35"/>
      <c r="F116" s="35"/>
      <c r="G116" s="35"/>
      <c r="H116" s="35"/>
      <c r="AK116" s="73"/>
    </row>
    <row r="117" spans="1:37" s="3" customFormat="1" ht="30" customHeight="1">
      <c r="A117" s="74" t="s">
        <v>380</v>
      </c>
      <c r="B117" s="8"/>
      <c r="C117" s="74"/>
      <c r="D117" s="8"/>
      <c r="E117" s="74"/>
      <c r="F117" s="74"/>
      <c r="G117" s="74"/>
      <c r="H117" s="74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74"/>
    </row>
    <row r="118" spans="1:37" s="3" customFormat="1" ht="30" customHeight="1">
      <c r="A118" s="75" t="s">
        <v>381</v>
      </c>
      <c r="B118" s="76"/>
      <c r="C118" s="75"/>
      <c r="D118" s="76"/>
      <c r="E118" s="75"/>
      <c r="F118" s="75"/>
      <c r="G118" s="75"/>
      <c r="H118" s="75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  <c r="AH118" s="76"/>
      <c r="AI118" s="76"/>
      <c r="AJ118" s="76"/>
      <c r="AK118" s="75"/>
    </row>
    <row r="119" spans="1:37" s="78" customFormat="1" ht="15" customHeight="1">
      <c r="A119" s="75" t="s">
        <v>382</v>
      </c>
      <c r="B119" s="77"/>
      <c r="C119" s="75"/>
      <c r="D119" s="77"/>
      <c r="E119" s="75"/>
      <c r="F119" s="75"/>
      <c r="G119" s="75"/>
      <c r="H119" s="75"/>
      <c r="I119" s="77"/>
      <c r="J119" s="77"/>
      <c r="K119" s="77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  <c r="AC119" s="77"/>
      <c r="AD119" s="77"/>
      <c r="AE119" s="77"/>
      <c r="AF119" s="77"/>
      <c r="AG119" s="77"/>
      <c r="AH119" s="77"/>
      <c r="AI119" s="77"/>
      <c r="AJ119" s="77"/>
      <c r="AK119" s="75"/>
    </row>
    <row r="120" spans="1:37" s="78" customFormat="1" ht="15" customHeight="1">
      <c r="A120" s="75" t="s">
        <v>383</v>
      </c>
      <c r="B120" s="76"/>
      <c r="C120" s="75"/>
      <c r="D120" s="76"/>
      <c r="E120" s="75"/>
      <c r="F120" s="75"/>
      <c r="G120" s="75"/>
      <c r="H120" s="75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  <c r="AC120" s="76"/>
      <c r="AD120" s="76"/>
      <c r="AE120" s="76"/>
      <c r="AF120" s="76"/>
      <c r="AG120" s="76"/>
      <c r="AH120" s="76"/>
      <c r="AI120" s="76"/>
      <c r="AJ120" s="76"/>
      <c r="AK120" s="75"/>
    </row>
    <row r="121" spans="1:37" s="3" customFormat="1">
      <c r="C121" s="79"/>
      <c r="D121" s="80"/>
      <c r="E121" s="79"/>
      <c r="AK121" s="4"/>
    </row>
    <row r="122" spans="1:37" s="3" customFormat="1">
      <c r="C122" s="79"/>
      <c r="D122" s="80"/>
      <c r="E122" s="79"/>
      <c r="AK122" s="4"/>
    </row>
  </sheetData>
  <mergeCells count="17">
    <mergeCell ref="A120:AK120"/>
    <mergeCell ref="G7:G8"/>
    <mergeCell ref="H7:H8"/>
    <mergeCell ref="A115:H115"/>
    <mergeCell ref="A117:AK117"/>
    <mergeCell ref="A118:AK118"/>
    <mergeCell ref="A119:AK119"/>
    <mergeCell ref="A1:G1"/>
    <mergeCell ref="A2:G2"/>
    <mergeCell ref="A4:AK4"/>
    <mergeCell ref="A5:AK5"/>
    <mergeCell ref="A7:A8"/>
    <mergeCell ref="B7:B8"/>
    <mergeCell ref="C7:C8"/>
    <mergeCell ref="D7:D8"/>
    <mergeCell ref="E7:E8"/>
    <mergeCell ref="F7:F8"/>
  </mergeCells>
  <conditionalFormatting sqref="B121:B1048576 B10:B114 B7">
    <cfRule type="duplicateValues" dxfId="4" priority="3"/>
  </conditionalFormatting>
  <conditionalFormatting sqref="B110">
    <cfRule type="duplicateValues" dxfId="3" priority="2"/>
  </conditionalFormatting>
  <conditionalFormatting sqref="A118:A1048576 A10:A115 A7">
    <cfRule type="duplicateValues" dxfId="2" priority="1"/>
  </conditionalFormatting>
  <conditionalFormatting sqref="B7 B10:B114">
    <cfRule type="duplicateValues" dxfId="1" priority="4"/>
  </conditionalFormatting>
  <conditionalFormatting sqref="B7 B10:B109">
    <cfRule type="duplicateValues" dxfId="0" priority="5"/>
  </conditionalFormatting>
  <pageMargins left="0.78740157480314965" right="0.78740157480314965" top="0.78740157480314965" bottom="0.78740157480314965" header="0.31496062992125984" footer="0.31496062992125984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 TRA (CÔ UYÊN)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2019-05-07T08:45:18Z</dcterms:created>
  <dcterms:modified xsi:type="dcterms:W3CDTF">2019-05-07T08:46:07Z</dcterms:modified>
</cp:coreProperties>
</file>